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<sst xmlns="http://schemas.openxmlformats.org/spreadsheetml/2006/main" count="97" uniqueCount="97">
  <si>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</si>
  <si>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QDE022</t>
  </si>
  <si>
    <t xml:space="preserve">m²</t>
  </si>
  <si>
    <t xml:space="preserve">Techumbre plana no transitable, no ventilada, ajardinada extensiva, tipo invertida.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</si>
  <si>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no transitable, no ventilada, ajardinada extensiva (ecológica), tipo invertida, pendiente del 1% al 5%.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bicapa, adherida, compuesta por manto prefabricado de betún modificado con elastómero SBS, de 2,5 mm de espesor, con armado de fieltro de fibra de vidrio de 60 g/m², previa imprimación con emulsión asfáltica aniónica con cargas, y manto prefabricado de betún modificado con elastómero SBS, de 3,5 mm de espesor, con armado de fieltro de poliéster reforzado y estabilizado de 150 g/m² adherido al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</si>
  <si>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</si>
  <si>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</si>
  <si>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</si>
  <si>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</si>
  <si>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</si>
  <si>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</si>
  <si>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</si>
  <si>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</si>
  <si>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</si>
  <si>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</si>
  <si>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</si>
  <si>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</si>
  <si>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</si>
  <si>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</si>
  <si>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</si>
  <si>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</si>
  <si>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</si>
  <si>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</si>
  <si>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</si>
  <si>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</si>
  <si>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</si>
  <si>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</si>
  <si>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</si>
  <si>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</si>
  <si>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</si>
  <si>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</si>
  <si>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</si>
  <si>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</si>
  <si>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</si>
  <si>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</si>
  <si>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Manto prefabricado de betún modificado con elastómero SBS, de 3,5 mm de espesor, masa nominal 5 kg/m², con armado de fieltro de poliéster reforzado y estabilizado de 150 g/m², con autoprotección mineral de color verde, con resistencia a la penetración de raíces.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</si>
  <si>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</si>
  <si>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</si>
  <si>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</si>
  <si>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</si>
  <si>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</si>
  <si>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</si>
  <si>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</si>
  <si>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</si>
  <si>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</si>
  <si>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</si>
  <si>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</si>
  <si>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</si>
  <si>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</si>
  <si>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</si>
  <si>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</si>
  <si>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</si>
  <si>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</si>
  <si>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</si>
  <si>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</si>
  <si>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</si>
  <si>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techumbres ajardinadas extensivas.</t>
  </si>
  <si>
    <t xml:space="preserve">mt48sad020</t>
  </si>
  <si>
    <t xml:space="preserve">kg</t>
  </si>
  <si>
    <t xml:space="preserve">Roca volcánica de distintas granulometrías, para colocar sobre el sustrato orgánico en techumbres ajardinadas extensivas.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</si>
  <si>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</si>
  <si>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</si>
  <si>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</si>
  <si>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</si>
  <si>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</si>
  <si>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</si>
  <si>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</si>
  <si>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</si>
  <si>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</si>
  <si>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</si>
  <si>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</si>
  <si>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</si>
  <si>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</si>
  <si>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</si>
  <si>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</si>
  <si>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</si>
  <si>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</si>
  <si>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</si>
  <si>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</si>
  <si>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</si>
  <si>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</si>
  <si>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</si>
  <si>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</si>
  <si>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</si>
  <si>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</si>
  <si>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</si>
  <si>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</si>
  <si>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</si>
  <si>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</si>
  <si>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</si>
  <si>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</si>
  <si>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</si>
  <si>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</si>
  <si>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</si>
  <si>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</si>
  <si>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$ 731,47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</si>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</sst>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92.0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306.96</v>
      </c>
      <c r="H17" s="12">
        <f ca="1">ROUND(INDIRECT(ADDRESS(ROW()+(0), COLUMN()+(-2), 1))*INDIRECT(ADDRESS(ROW()+(0), COLUMN()+(-1), 1)), 2)</f>
        <v>337.66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142.28</v>
      </c>
      <c r="H18" s="12">
        <f ca="1">ROUND(INDIRECT(ADDRESS(ROW()+(0), COLUMN()+(-2), 1))*INDIRECT(ADDRESS(ROW()+(0), COLUMN()+(-1), 1)), 2)</f>
        <v>156.51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97.72</v>
      </c>
      <c r="H19" s="12">
        <f ca="1">ROUND(INDIRECT(ADDRESS(ROW()+(0), COLUMN()+(-2), 1))*INDIRECT(ADDRESS(ROW()+(0), COLUMN()+(-1), 1)), 2)</f>
        <v>29.32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20.12</v>
      </c>
      <c r="H20" s="12">
        <f ca="1">ROUND(INDIRECT(ADDRESS(ROW()+(0), COLUMN()+(-2), 1))*INDIRECT(ADDRESS(ROW()+(0), COLUMN()+(-1), 1)), 2)</f>
        <v>42.25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232.72</v>
      </c>
      <c r="H21" s="12">
        <f ca="1">ROUND(INDIRECT(ADDRESS(ROW()+(0), COLUMN()+(-2), 1))*INDIRECT(ADDRESS(ROW()+(0), COLUMN()+(-1), 1)), 2)</f>
        <v>244.36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278.23</v>
      </c>
      <c r="H22" s="12">
        <f ca="1">ROUND(INDIRECT(ADDRESS(ROW()+(0), COLUMN()+(-2), 1))*INDIRECT(ADDRESS(ROW()+(0), COLUMN()+(-1), 1)), 2)</f>
        <v>292.14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75.87</v>
      </c>
      <c r="H23" s="12">
        <f ca="1">ROUND(INDIRECT(ADDRESS(ROW()+(0), COLUMN()+(-2), 1))*INDIRECT(ADDRESS(ROW()+(0), COLUMN()+(-1), 1)), 2)</f>
        <v>79.66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2.84</v>
      </c>
      <c r="H24" s="12">
        <f ca="1">ROUND(INDIRECT(ADDRESS(ROW()+(0), COLUMN()+(-2), 1))*INDIRECT(ADDRESS(ROW()+(0), COLUMN()+(-1), 1)), 2)</f>
        <v>170.4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4.01</v>
      </c>
      <c r="H25" s="14">
        <f ca="1">ROUND(INDIRECT(ADDRESS(ROW()+(0), COLUMN()+(-2), 1))*INDIRECT(ADDRESS(ROW()+(0), COLUMN()+(-1), 1)), 2)</f>
        <v>200.5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1888.87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0.032</v>
      </c>
      <c r="G28" s="14">
        <v>53.58</v>
      </c>
      <c r="H28" s="14">
        <f ca="1">ROUND(INDIRECT(ADDRESS(ROW()+(0), COLUMN()+(-2), 1))*INDIRECT(ADDRESS(ROW()+(0), COLUMN()+(-1), 1)), 2)</f>
        <v>1.71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1.71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0.124</v>
      </c>
      <c r="G31" s="12">
        <v>119.98</v>
      </c>
      <c r="H31" s="12">
        <f ca="1">ROUND(INDIRECT(ADDRESS(ROW()+(0), COLUMN()+(-2), 1))*INDIRECT(ADDRESS(ROW()+(0), COLUMN()+(-1), 1)), 2)</f>
        <v>14.88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0.566</v>
      </c>
      <c r="G32" s="12">
        <v>70.3</v>
      </c>
      <c r="H32" s="12">
        <f ca="1">ROUND(INDIRECT(ADDRESS(ROW()+(0), COLUMN()+(-2), 1))*INDIRECT(ADDRESS(ROW()+(0), COLUMN()+(-1), 1)), 2)</f>
        <v>39.79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0.456</v>
      </c>
      <c r="G33" s="12">
        <v>119.98</v>
      </c>
      <c r="H33" s="12">
        <f ca="1">ROUND(INDIRECT(ADDRESS(ROW()+(0), COLUMN()+(-2), 1))*INDIRECT(ADDRESS(ROW()+(0), COLUMN()+(-1), 1)), 2)</f>
        <v>54.71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0.456</v>
      </c>
      <c r="G34" s="12">
        <v>73.05</v>
      </c>
      <c r="H34" s="12">
        <f ca="1">ROUND(INDIRECT(ADDRESS(ROW()+(0), COLUMN()+(-2), 1))*INDIRECT(ADDRESS(ROW()+(0), COLUMN()+(-1), 1)), 2)</f>
        <v>33.31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0.069</v>
      </c>
      <c r="G35" s="12">
        <v>123.28</v>
      </c>
      <c r="H35" s="12">
        <f ca="1">ROUND(INDIRECT(ADDRESS(ROW()+(0), COLUMN()+(-2), 1))*INDIRECT(ADDRESS(ROW()+(0), COLUMN()+(-1), 1)), 2)</f>
        <v>8.51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0.069</v>
      </c>
      <c r="G36" s="12">
        <v>73.05</v>
      </c>
      <c r="H36" s="12">
        <f ca="1">ROUND(INDIRECT(ADDRESS(ROW()+(0), COLUMN()+(-2), 1))*INDIRECT(ADDRESS(ROW()+(0), COLUMN()+(-1), 1)), 2)</f>
        <v>5.04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0.073</v>
      </c>
      <c r="G37" s="12">
        <v>119.98</v>
      </c>
      <c r="H37" s="12">
        <f ca="1">ROUND(INDIRECT(ADDRESS(ROW()+(0), COLUMN()+(-2), 1))*INDIRECT(ADDRESS(ROW()+(0), COLUMN()+(-1), 1)), 2)</f>
        <v>8.76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0.073</v>
      </c>
      <c r="G38" s="14">
        <v>70.3</v>
      </c>
      <c r="H38" s="14">
        <f ca="1">ROUND(INDIRECT(ADDRESS(ROW()+(0), COLUMN()+(-2), 1))*INDIRECT(ADDRESS(ROW()+(0), COLUMN()+(-1), 1)), 2)</f>
        <v>5.13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170.13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2060.71</v>
      </c>
      <c r="H41" s="14">
        <f ca="1">ROUND(INDIRECT(ADDRESS(ROW()+(0), COLUMN()+(-2), 1))*INDIRECT(ADDRESS(ROW()+(0), COLUMN()+(-1), 1))/100, 2)</f>
        <v>41.21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2101.92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