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<sst xmlns="http://schemas.openxmlformats.org/spreadsheetml/2006/main" count="82" uniqueCount="82">
  <si>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</si>
  <si>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</si>
  <si>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</si>
  <si>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Techumbre plana no transitable, no ventilada, con grava, tipo invertida. Impermeabilización con membranas de poliolefinas, tipo monocapa.</t>
  </si>
  <si>
    <r>
      <rPr>
        <sz val="8.25"/>
        <color rgb="FF000000"/>
        <rFont val="Arial"/>
        <family val="2"/>
      </rPr>
      <t xml:space="preserve">Techumbre plana no transitable, no ventilada, con grava, tipo invertida, pendiente del 1% al 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</si>
  <si>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</si>
  <si>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</si>
  <si>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</si>
  <si>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</si>
  <si>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</si>
  <si>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</si>
  <si>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</si>
  <si>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</si>
  <si>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</si>
  <si>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</si>
  <si>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</si>
  <si>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</si>
  <si>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</si>
  <si>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</si>
  <si>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</si>
  <si>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</si>
  <si>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</si>
  <si>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</si>
  <si>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</si>
  <si>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</si>
  <si>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</si>
  <si>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</si>
  <si>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</si>
  <si>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</si>
  <si>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</si>
  <si>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</si>
  <si>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</si>
  <si>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</si>
  <si>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</si>
  <si>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</si>
  <si>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</si>
  <si>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</si>
  <si>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</si>
  <si>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</si>
  <si>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</si>
  <si>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</si>
  <si>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</si>
  <si>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</si>
  <si>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</si>
  <si>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</si>
  <si>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</si>
  <si>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</si>
  <si>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</si>
  <si>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</si>
  <si>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</si>
  <si>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</si>
  <si>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</si>
  <si>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</si>
  <si>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</si>
  <si>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</si>
  <si>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</si>
  <si>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</si>
  <si>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</si>
  <si>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</si>
  <si>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</si>
  <si>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</si>
  <si>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</si>
  <si>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</si>
  <si>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</si>
  <si>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</si>
  <si>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</si>
  <si>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</si>
  <si>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</si>
  <si>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</si>
  <si>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</si>
  <si>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</si>
  <si>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</si>
  <si>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</si>
  <si>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</si>
  <si>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</si>
  <si>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</si>
  <si>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</si>
  <si>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</si>
  <si>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</si>
  <si>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</si>
  <si>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$ 272,44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</si>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</sst>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0.6</v>
      </c>
      <c r="G17" s="12">
        <v>10.26</v>
      </c>
      <c r="H17" s="12">
        <f ca="1">ROUND(INDIRECT(ADDRESS(ROW()+(0), COLUMN()+(-2), 1))*INDIRECT(ADDRESS(ROW()+(0), COLUMN()+(-1), 1)), 2)</f>
        <v>6.16</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45.42</v>
      </c>
      <c r="H21" s="12">
        <f ca="1">ROUND(INDIRECT(ADDRESS(ROW()+(0), COLUMN()+(-2), 1))*INDIRECT(ADDRESS(ROW()+(0), COLUMN()+(-1), 1)), 2)</f>
        <v>47.69</v>
      </c>
    </row>
    <row r="22" spans="1:8" ht="13.50" thickBot="1" customHeight="1">
      <c r="A22" s="1" t="s">
        <v>48</v>
      </c>
      <c r="B22" s="1"/>
      <c r="C22" s="10" t="s">
        <v>49</v>
      </c>
      <c r="D22" s="1" t="s">
        <v>50</v>
      </c>
      <c r="E22" s="1"/>
      <c r="F22" s="13">
        <v>0.18</v>
      </c>
      <c r="G22" s="14">
        <v>379.73</v>
      </c>
      <c r="H22" s="14">
        <f ca="1">ROUND(INDIRECT(ADDRESS(ROW()+(0), COLUMN()+(-2), 1))*INDIRECT(ADDRESS(ROW()+(0), COLUMN()+(-1), 1)), 2)</f>
        <v>68.35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1203.78</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0.032</v>
      </c>
      <c r="G25" s="14">
        <v>53.58</v>
      </c>
      <c r="H25" s="14">
        <f ca="1">ROUND(INDIRECT(ADDRESS(ROW()+(0), COLUMN()+(-2), 1))*INDIRECT(ADDRESS(ROW()+(0), COLUMN()+(-1), 1)), 2)</f>
        <v>1.71</v>
      </c>
    </row>
    <row r="26" spans="1:8" ht="13.50" thickBot="1" customHeight="1">
      <c r="A26" s="15"/>
      <c r="B26" s="15"/>
      <c r="C26" s="15"/>
      <c r="D26" s="15"/>
      <c r="E26" s="15"/>
      <c r="F26" s="9" t="s">
        <v>56</v>
      </c>
      <c r="G26" s="9"/>
      <c r="H26" s="17">
        <f ca="1">ROUND(SUM(INDIRECT(ADDRESS(ROW()+(-1), COLUMN()+(0), 1))), 2)</f>
        <v>1.71</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0.228</v>
      </c>
      <c r="G28" s="12">
        <v>119.98</v>
      </c>
      <c r="H28" s="12">
        <f ca="1">ROUND(INDIRECT(ADDRESS(ROW()+(0), COLUMN()+(-2), 1))*INDIRECT(ADDRESS(ROW()+(0), COLUMN()+(-1), 1)), 2)</f>
        <v>27.36</v>
      </c>
    </row>
    <row r="29" spans="1:8" ht="13.50" thickBot="1" customHeight="1">
      <c r="A29" s="1" t="s">
        <v>61</v>
      </c>
      <c r="B29" s="1"/>
      <c r="C29" s="10" t="s">
        <v>62</v>
      </c>
      <c r="D29" s="1" t="s">
        <v>63</v>
      </c>
      <c r="E29" s="1"/>
      <c r="F29" s="11">
        <v>0.773</v>
      </c>
      <c r="G29" s="12">
        <v>70.3</v>
      </c>
      <c r="H29" s="12">
        <f ca="1">ROUND(INDIRECT(ADDRESS(ROW()+(0), COLUMN()+(-2), 1))*INDIRECT(ADDRESS(ROW()+(0), COLUMN()+(-1), 1)), 2)</f>
        <v>54.34</v>
      </c>
    </row>
    <row r="30" spans="1:8" ht="13.50" thickBot="1" customHeight="1">
      <c r="A30" s="1" t="s">
        <v>64</v>
      </c>
      <c r="B30" s="1"/>
      <c r="C30" s="10" t="s">
        <v>65</v>
      </c>
      <c r="D30" s="1" t="s">
        <v>66</v>
      </c>
      <c r="E30" s="1"/>
      <c r="F30" s="11">
        <v>0.18</v>
      </c>
      <c r="G30" s="12">
        <v>119.98</v>
      </c>
      <c r="H30" s="12">
        <f ca="1">ROUND(INDIRECT(ADDRESS(ROW()+(0), COLUMN()+(-2), 1))*INDIRECT(ADDRESS(ROW()+(0), COLUMN()+(-1), 1)), 2)</f>
        <v>21.6</v>
      </c>
    </row>
    <row r="31" spans="1:8" ht="13.50" thickBot="1" customHeight="1">
      <c r="A31" s="1" t="s">
        <v>67</v>
      </c>
      <c r="B31" s="1"/>
      <c r="C31" s="10" t="s">
        <v>68</v>
      </c>
      <c r="D31" s="1" t="s">
        <v>69</v>
      </c>
      <c r="E31" s="1"/>
      <c r="F31" s="11">
        <v>0.18</v>
      </c>
      <c r="G31" s="12">
        <v>73.05</v>
      </c>
      <c r="H31" s="12">
        <f ca="1">ROUND(INDIRECT(ADDRESS(ROW()+(0), COLUMN()+(-2), 1))*INDIRECT(ADDRESS(ROW()+(0), COLUMN()+(-1), 1)), 2)</f>
        <v>13.15</v>
      </c>
    </row>
    <row r="32" spans="1:8" ht="13.50" thickBot="1" customHeight="1">
      <c r="A32" s="1" t="s">
        <v>70</v>
      </c>
      <c r="B32" s="1"/>
      <c r="C32" s="10" t="s">
        <v>71</v>
      </c>
      <c r="D32" s="1" t="s">
        <v>72</v>
      </c>
      <c r="E32" s="1"/>
      <c r="F32" s="11">
        <v>0.069</v>
      </c>
      <c r="G32" s="12">
        <v>123.28</v>
      </c>
      <c r="H32" s="12">
        <f ca="1">ROUND(INDIRECT(ADDRESS(ROW()+(0), COLUMN()+(-2), 1))*INDIRECT(ADDRESS(ROW()+(0), COLUMN()+(-1), 1)), 2)</f>
        <v>8.51</v>
      </c>
    </row>
    <row r="33" spans="1:8" ht="13.50" thickBot="1" customHeight="1">
      <c r="A33" s="1" t="s">
        <v>73</v>
      </c>
      <c r="B33" s="1"/>
      <c r="C33" s="10" t="s">
        <v>74</v>
      </c>
      <c r="D33" s="1" t="s">
        <v>75</v>
      </c>
      <c r="E33" s="1"/>
      <c r="F33" s="13">
        <v>0.069</v>
      </c>
      <c r="G33" s="14">
        <v>73.05</v>
      </c>
      <c r="H33" s="14">
        <f ca="1">ROUND(INDIRECT(ADDRESS(ROW()+(0), COLUMN()+(-2), 1))*INDIRECT(ADDRESS(ROW()+(0), COLUMN()+(-1), 1)), 2)</f>
        <v>5.04</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130</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1335.49</v>
      </c>
      <c r="H36" s="14">
        <f ca="1">ROUND(INDIRECT(ADDRESS(ROW()+(0), COLUMN()+(-2), 1))*INDIRECT(ADDRESS(ROW()+(0), COLUMN()+(-1), 1))/100, 2)</f>
        <v>26.71</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1362.2</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