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<sst xmlns="http://schemas.openxmlformats.org/spreadsheetml/2006/main" count="88" uniqueCount="88">
  <si>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</si>
  <si>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QAE011</t>
  </si>
  <si>
    <t xml:space="preserve">m²</t>
  </si>
  <si>
    <t xml:space="preserve">Techumbre plana transitable, no ventilada, con piso flotante sobre soportes, tipo convencional. Impermeabilización con mantos prefabricados asfálticos, tipo monocapa mejorada.</t>
  </si>
  <si>
    <r>
      <rPr>
        <sz val="8.25"/>
        <color rgb="FF000000"/>
        <rFont val="Arial"/>
        <family val="2"/>
      </rPr>
      <t xml:space="preserve">Techumbre plana transitable, no ventilada, con piso flotante sobre soportes, tipo convencional, pendiente del 1% al 5%, para tráfico peatonal privado.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monocapa, adherida, formada por un manto prefabricado de betún modificado con elastómero SBS, de 3,5 mm de espesor, con armado de fieltro de poliéster no tejido de 160 g/m², mejorada con un manto prefabricado de betún aditivado con plastómero APP, totalmente adheridos con soplete;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</si>
  <si>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</si>
  <si>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</si>
  <si>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</si>
  <si>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</si>
  <si>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</si>
  <si>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</si>
  <si>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</si>
  <si>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</si>
  <si>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</si>
  <si>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</si>
  <si>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</si>
  <si>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</si>
  <si>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</si>
  <si>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</si>
  <si>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</si>
  <si>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</si>
  <si>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</si>
  <si>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</si>
  <si>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</si>
  <si>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</si>
  <si>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</si>
  <si>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</si>
  <si>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</si>
  <si>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</si>
  <si>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</si>
  <si>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</si>
  <si>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</si>
  <si>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</si>
  <si>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</si>
  <si>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</si>
  <si>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</si>
  <si>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</si>
  <si>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</si>
  <si>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</si>
  <si>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</si>
  <si>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</si>
  <si>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</si>
  <si>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</si>
  <si>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</si>
  <si>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</si>
  <si>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mt14lad010a</t>
  </si>
  <si>
    <t xml:space="preserve">m²</t>
  </si>
  <si>
    <t xml:space="preserve">Manto prefabricado de betún aditivado con plastómero APP, de 2,5 mm de espesor, masa nominal 3 kg/m², con armado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</si>
  <si>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</si>
  <si>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</si>
  <si>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</si>
  <si>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</si>
  <si>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</si>
  <si>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</si>
  <si>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</si>
  <si>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</si>
  <si>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</si>
  <si>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</si>
  <si>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</si>
  <si>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</si>
  <si>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</si>
  <si>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</si>
  <si>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</si>
  <si>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</si>
  <si>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</si>
  <si>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</si>
  <si>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</si>
  <si>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</si>
  <si>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</si>
  <si>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</si>
  <si>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</si>
  <si>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</si>
  <si>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</si>
  <si>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</si>
  <si>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</si>
  <si>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</si>
  <si>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</si>
  <si>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</si>
  <si>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</si>
  <si>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</si>
  <si>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</si>
  <si>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</si>
  <si>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</si>
  <si>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</si>
  <si>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</si>
  <si>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</si>
  <si>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$ 711,86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</si>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</sst>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763.96</v>
      </c>
      <c r="H17" s="12">
        <f ca="1">ROUND(INDIRECT(ADDRESS(ROW()+(0), COLUMN()+(-2), 1))*INDIRECT(ADDRESS(ROW()+(0), COLUMN()+(-1), 1)), 2)</f>
        <v>802.16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20.12</v>
      </c>
      <c r="H18" s="12">
        <f ca="1">ROUND(INDIRECT(ADDRESS(ROW()+(0), COLUMN()+(-2), 1))*INDIRECT(ADDRESS(ROW()+(0), COLUMN()+(-1), 1)), 2)</f>
        <v>21.13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1953.95</v>
      </c>
      <c r="H19" s="12">
        <f ca="1">ROUND(INDIRECT(ADDRESS(ROW()+(0), COLUMN()+(-2), 1))*INDIRECT(ADDRESS(ROW()+(0), COLUMN()+(-1), 1)), 2)</f>
        <v>78.16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205.22</v>
      </c>
      <c r="H20" s="12">
        <f ca="1">ROUND(INDIRECT(ADDRESS(ROW()+(0), COLUMN()+(-2), 1))*INDIRECT(ADDRESS(ROW()+(0), COLUMN()+(-1), 1)), 2)</f>
        <v>225.74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101.18</v>
      </c>
      <c r="H21" s="12">
        <f ca="1">ROUND(INDIRECT(ADDRESS(ROW()+(0), COLUMN()+(-2), 1))*INDIRECT(ADDRESS(ROW()+(0), COLUMN()+(-1), 1)), 2)</f>
        <v>111.3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27.59</v>
      </c>
      <c r="H22" s="12">
        <f ca="1">ROUND(INDIRECT(ADDRESS(ROW()+(0), COLUMN()+(-2), 1))*INDIRECT(ADDRESS(ROW()+(0), COLUMN()+(-1), 1)), 2)</f>
        <v>28.97</v>
      </c>
    </row>
    <row r="23" spans="1:8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7.5</v>
      </c>
      <c r="G23" s="12">
        <v>19.8</v>
      </c>
      <c r="H23" s="12">
        <f ca="1">ROUND(INDIRECT(ADDRESS(ROW()+(0), COLUMN()+(-2), 1))*INDIRECT(ADDRESS(ROW()+(0), COLUMN()+(-1), 1)), 2)</f>
        <v>148.5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1.05</v>
      </c>
      <c r="G24" s="14">
        <v>152.19</v>
      </c>
      <c r="H24" s="14">
        <f ca="1">ROUND(INDIRECT(ADDRESS(ROW()+(0), COLUMN()+(-2), 1))*INDIRECT(ADDRESS(ROW()+(0), COLUMN()+(-1), 1)), 2)</f>
        <v>159.8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1911.83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0.032</v>
      </c>
      <c r="G27" s="14">
        <v>53.58</v>
      </c>
      <c r="H27" s="14">
        <f ca="1">ROUND(INDIRECT(ADDRESS(ROW()+(0), COLUMN()+(-2), 1))*INDIRECT(ADDRESS(ROW()+(0), COLUMN()+(-1), 1)), 2)</f>
        <v>1.71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1.71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0.373</v>
      </c>
      <c r="G30" s="12">
        <v>119.98</v>
      </c>
      <c r="H30" s="12">
        <f ca="1">ROUND(INDIRECT(ADDRESS(ROW()+(0), COLUMN()+(-2), 1))*INDIRECT(ADDRESS(ROW()+(0), COLUMN()+(-1), 1)), 2)</f>
        <v>44.75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0.967</v>
      </c>
      <c r="G31" s="12">
        <v>70.3</v>
      </c>
      <c r="H31" s="12">
        <f ca="1">ROUND(INDIRECT(ADDRESS(ROW()+(0), COLUMN()+(-2), 1))*INDIRECT(ADDRESS(ROW()+(0), COLUMN()+(-1), 1)), 2)</f>
        <v>67.98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0.193</v>
      </c>
      <c r="G32" s="12">
        <v>119.98</v>
      </c>
      <c r="H32" s="12">
        <f ca="1">ROUND(INDIRECT(ADDRESS(ROW()+(0), COLUMN()+(-2), 1))*INDIRECT(ADDRESS(ROW()+(0), COLUMN()+(-1), 1)), 2)</f>
        <v>23.16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0.193</v>
      </c>
      <c r="G33" s="12">
        <v>73.05</v>
      </c>
      <c r="H33" s="12">
        <f ca="1">ROUND(INDIRECT(ADDRESS(ROW()+(0), COLUMN()+(-2), 1))*INDIRECT(ADDRESS(ROW()+(0), COLUMN()+(-1), 1)), 2)</f>
        <v>14.1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0.069</v>
      </c>
      <c r="G34" s="12">
        <v>123.28</v>
      </c>
      <c r="H34" s="12">
        <f ca="1">ROUND(INDIRECT(ADDRESS(ROW()+(0), COLUMN()+(-2), 1))*INDIRECT(ADDRESS(ROW()+(0), COLUMN()+(-1), 1)), 2)</f>
        <v>8.51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0.069</v>
      </c>
      <c r="G35" s="14">
        <v>73.05</v>
      </c>
      <c r="H35" s="14">
        <f ca="1">ROUND(INDIRECT(ADDRESS(ROW()+(0), COLUMN()+(-2), 1))*INDIRECT(ADDRESS(ROW()+(0), COLUMN()+(-1), 1)), 2)</f>
        <v>5.04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163.54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1)),INDIRECT(ADDRESS(ROW()+(-10), COLUMN()+(1), 1)),INDIRECT(ADDRESS(ROW()+(-13), COLUMN()+(1), 1))), 2)</f>
        <v>2077.08</v>
      </c>
      <c r="H38" s="14">
        <f ca="1">ROUND(INDIRECT(ADDRESS(ROW()+(0), COLUMN()+(-2), 1))*INDIRECT(ADDRESS(ROW()+(0), COLUMN()+(-1), 1))/100, 2)</f>
        <v>41.54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2118.62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