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<sst xmlns="http://schemas.openxmlformats.org/spreadsheetml/2006/main" count="103" uniqueCount="103">
  <si>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</si>
  <si>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QAB011</t>
  </si>
  <si>
    <t xml:space="preserve">m²</t>
  </si>
  <si>
    <t xml:space="preserve">Techumbre plana transitable, no ventilada, con piso fijo, tipo convencional, para tráfico peatonal privado.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</si>
  <si>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5%, para tráfico peatonal privado.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prefabricado de betún modificado con elastómero SBS, de 3,5 mm de espesor, con armado de fieltro de poliéster no tejido de 160 g/m², mejorada con un manto prefabricado de betún aditivado con plastómero APP, totalmente adheridos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</si>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</sst>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4.6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22.86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315.71</v>
      </c>
      <c r="H15" s="12">
        <f ca="1">ROUND(INDIRECT(ADDRESS(ROW()+(0), COLUMN()+(-2), 1))*INDIRECT(ADDRESS(ROW()+(0), COLUMN()+(-1), 1)), 2)</f>
        <v>41.04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2.24</v>
      </c>
      <c r="H16" s="12">
        <f ca="1">ROUND(INDIRECT(ADDRESS(ROW()+(0), COLUMN()+(-2), 1))*INDIRECT(ADDRESS(ROW()+(0), COLUMN()+(-1), 1)), 2)</f>
        <v>44.8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563.35</v>
      </c>
      <c r="H17" s="12">
        <f ca="1">ROUND(INDIRECT(ADDRESS(ROW()+(0), COLUMN()+(-2), 1))*INDIRECT(ADDRESS(ROW()+(0), COLUMN()+(-1), 1)), 2)</f>
        <v>591.52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205.22</v>
      </c>
      <c r="H20" s="12">
        <f ca="1">ROUND(INDIRECT(ADDRESS(ROW()+(0), COLUMN()+(-2), 1))*INDIRECT(ADDRESS(ROW()+(0), COLUMN()+(-1), 1)), 2)</f>
        <v>225.74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101.18</v>
      </c>
      <c r="H21" s="12">
        <f ca="1">ROUND(INDIRECT(ADDRESS(ROW()+(0), COLUMN()+(-2), 1))*INDIRECT(ADDRESS(ROW()+(0), COLUMN()+(-1), 1)), 2)</f>
        <v>111.3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27.59</v>
      </c>
      <c r="H22" s="12">
        <f ca="1">ROUND(INDIRECT(ADDRESS(ROW()+(0), COLUMN()+(-2), 1))*INDIRECT(ADDRESS(ROW()+(0), COLUMN()+(-1), 1)), 2)</f>
        <v>28.97</v>
      </c>
    </row>
    <row r="23" spans="1:8" ht="66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5.58</v>
      </c>
      <c r="H23" s="12">
        <f ca="1">ROUND(INDIRECT(ADDRESS(ROW()+(0), COLUMN()+(-2), 1))*INDIRECT(ADDRESS(ROW()+(0), COLUMN()+(-1), 1)), 2)</f>
        <v>44.64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150.6</v>
      </c>
      <c r="H24" s="12">
        <f ca="1">ROUND(INDIRECT(ADDRESS(ROW()+(0), COLUMN()+(-2), 1))*INDIRECT(ADDRESS(ROW()+(0), COLUMN()+(-1), 1)), 2)</f>
        <v>158.13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0.47</v>
      </c>
      <c r="H25" s="12">
        <f ca="1">ROUND(INDIRECT(ADDRESS(ROW()+(0), COLUMN()+(-2), 1))*INDIRECT(ADDRESS(ROW()+(0), COLUMN()+(-1), 1)), 2)</f>
        <v>6.58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56.47</v>
      </c>
      <c r="H26" s="12">
        <f ca="1">ROUND(INDIRECT(ADDRESS(ROW()+(0), COLUMN()+(-2), 1))*INDIRECT(ADDRESS(ROW()+(0), COLUMN()+(-1), 1)), 2)</f>
        <v>22.59</v>
      </c>
    </row>
    <row r="27" spans="1:8" ht="118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33.16</v>
      </c>
      <c r="H27" s="14">
        <f ca="1">ROUND(INDIRECT(ADDRESS(ROW()+(0), COLUMN()+(-2), 1))*INDIRECT(ADDRESS(ROW()+(0), COLUMN()+(-1), 1)), 2)</f>
        <v>1.66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1669.6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0.065</v>
      </c>
      <c r="G30" s="14">
        <v>53.58</v>
      </c>
      <c r="H30" s="14">
        <f ca="1">ROUND(INDIRECT(ADDRESS(ROW()+(0), COLUMN()+(-2), 1))*INDIRECT(ADDRESS(ROW()+(0), COLUMN()+(-1), 1)), 2)</f>
        <v>3.48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3.48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0.124</v>
      </c>
      <c r="G33" s="12">
        <v>119.98</v>
      </c>
      <c r="H33" s="12">
        <f ca="1">ROUND(INDIRECT(ADDRESS(ROW()+(0), COLUMN()+(-2), 1))*INDIRECT(ADDRESS(ROW()+(0), COLUMN()+(-1), 1)), 2)</f>
        <v>14.88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1.284</v>
      </c>
      <c r="G34" s="12">
        <v>70.3</v>
      </c>
      <c r="H34" s="12">
        <f ca="1">ROUND(INDIRECT(ADDRESS(ROW()+(0), COLUMN()+(-2), 1))*INDIRECT(ADDRESS(ROW()+(0), COLUMN()+(-1), 1)), 2)</f>
        <v>90.27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0.193</v>
      </c>
      <c r="G35" s="12">
        <v>119.98</v>
      </c>
      <c r="H35" s="12">
        <f ca="1">ROUND(INDIRECT(ADDRESS(ROW()+(0), COLUMN()+(-2), 1))*INDIRECT(ADDRESS(ROW()+(0), COLUMN()+(-1), 1)), 2)</f>
        <v>23.16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0.193</v>
      </c>
      <c r="G36" s="12">
        <v>73.05</v>
      </c>
      <c r="H36" s="12">
        <f ca="1">ROUND(INDIRECT(ADDRESS(ROW()+(0), COLUMN()+(-2), 1))*INDIRECT(ADDRESS(ROW()+(0), COLUMN()+(-1), 1)), 2)</f>
        <v>14.1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0.069</v>
      </c>
      <c r="G37" s="12">
        <v>123.28</v>
      </c>
      <c r="H37" s="12">
        <f ca="1">ROUND(INDIRECT(ADDRESS(ROW()+(0), COLUMN()+(-2), 1))*INDIRECT(ADDRESS(ROW()+(0), COLUMN()+(-1), 1)), 2)</f>
        <v>8.51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0.069</v>
      </c>
      <c r="G38" s="12">
        <v>73.05</v>
      </c>
      <c r="H38" s="12">
        <f ca="1">ROUND(INDIRECT(ADDRESS(ROW()+(0), COLUMN()+(-2), 1))*INDIRECT(ADDRESS(ROW()+(0), COLUMN()+(-1), 1)), 2)</f>
        <v>5.04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0.552</v>
      </c>
      <c r="G39" s="12">
        <v>119.98</v>
      </c>
      <c r="H39" s="12">
        <f ca="1">ROUND(INDIRECT(ADDRESS(ROW()+(0), COLUMN()+(-2), 1))*INDIRECT(ADDRESS(ROW()+(0), COLUMN()+(-1), 1)), 2)</f>
        <v>66.23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0.276</v>
      </c>
      <c r="G40" s="14">
        <v>73.05</v>
      </c>
      <c r="H40" s="14">
        <f ca="1">ROUND(INDIRECT(ADDRESS(ROW()+(0), COLUMN()+(-2), 1))*INDIRECT(ADDRESS(ROW()+(0), COLUMN()+(-1), 1)), 2)</f>
        <v>20.16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242.35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1915.43</v>
      </c>
      <c r="H43" s="14">
        <f ca="1">ROUND(INDIRECT(ADDRESS(ROW()+(0), COLUMN()+(-2), 1))*INDIRECT(ADDRESS(ROW()+(0), COLUMN()+(-1), 1))/100, 2)</f>
        <v>38.31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1953.74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