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<sst xmlns="http://schemas.openxmlformats.org/spreadsheetml/2006/main" count="38" uniqueCount="38">
  <si>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</si>
  <si>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RAG140</t>
  </si>
  <si>
    <t xml:space="preserve">m²</t>
  </si>
  <si>
    <t xml:space="preserve">Revestimiento interior con piezas de gran formato de azulejo. Colocación en capa fina.</t>
  </si>
  <si>
    <r>
      <rPr>
        <sz val="8.25"/>
        <color rgb="FF000000"/>
        <rFont val="Arial"/>
        <family val="2"/>
      </rPr>
      <t xml:space="preserve">Revestimiento interior con piezas de gran formato de azulejo, de 200x400 mm, color blanco, acabado mate, gama media, capacidad de absorción de agua E&gt;10%. SOPORTE: paramento de concreto, vertical, de hasta 3 m de altura. COLOCACIÓN: en capa fina y mediante doble aplicación de adhesivo cementoso mejorado de ligantes mixtos, C2 TE, con deslizamiento reducido y tiempo abierto ampliado Webercol Flex Duo "WEBER", color gris. REJUNTADO: con mortero de juntas cementoso mejorado, tipo CG2 W A, con absorción de agua reducida y resistencia elevada a la abrasión, Webercolor Junta Fina "WEBER",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</si>
  <si>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</si>
  <si>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</si>
  <si>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</si>
  <si>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</si>
  <si>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</si>
  <si>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</si>
  <si>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</si>
  <si>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</si>
  <si>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</si>
  <si>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</si>
  <si>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mt19aba100gD</t>
  </si>
  <si>
    <t xml:space="preserve">m²</t>
  </si>
  <si>
    <t xml:space="preserve">Piezas de gran formato de azulejo, de 200x400 mm, color blanco, acabado mate, gama media, capacidad de absorción de agua E&gt;10%.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</si>
  <si>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</si>
  <si>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</si>
  <si>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emboquillado de todo tipo de piezas cerámicas y piedras naturales, para juntas de hasta 3 mm.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</si>
  <si>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</si>
  <si>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</si>
  <si>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</si>
  <si>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</si>
  <si>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</si>
  <si>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</si>
  <si>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</si>
  <si>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</si>
  <si>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mo062</t>
  </si>
  <si>
    <t xml:space="preserve">h</t>
  </si>
  <si>
    <t xml:space="preserve">Ayudante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</si>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</sst>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5.53</v>
      </c>
      <c r="G10" s="12">
        <f ca="1">ROUND(INDIRECT(ADDRESS(ROW()+(0), COLUMN()+(-2), 1))*INDIRECT(ADDRESS(ROW()+(0), COLUMN()+(-1), 1)), 2)</f>
        <v>33.18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272.12</v>
      </c>
      <c r="G11" s="12">
        <f ca="1">ROUND(INDIRECT(ADDRESS(ROW()+(0), COLUMN()+(-2), 1))*INDIRECT(ADDRESS(ROW()+(0), COLUMN()+(-1), 1)), 2)</f>
        <v>285.73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0.16</v>
      </c>
      <c r="F12" s="12">
        <v>18.49</v>
      </c>
      <c r="G12" s="12">
        <f ca="1">ROUND(INDIRECT(ADDRESS(ROW()+(0), COLUMN()+(-2), 1))*INDIRECT(ADDRESS(ROW()+(0), COLUMN()+(-1), 1)), 2)</f>
        <v>2.96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44.53</v>
      </c>
      <c r="G13" s="14">
        <f ca="1">ROUND(INDIRECT(ADDRESS(ROW()+(0), COLUMN()+(-2), 1))*INDIRECT(ADDRESS(ROW()+(0), COLUMN()+(-1), 1)), 2)</f>
        <v>11.13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0.489</v>
      </c>
      <c r="F16" s="12">
        <v>121.97</v>
      </c>
      <c r="G16" s="12">
        <f ca="1">ROUND(INDIRECT(ADDRESS(ROW()+(0), COLUMN()+(-2), 1))*INDIRECT(ADDRESS(ROW()+(0), COLUMN()+(-1), 1)), 2)</f>
        <v>59.64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0.245</v>
      </c>
      <c r="F17" s="14">
        <v>74.26</v>
      </c>
      <c r="G17" s="14">
        <f ca="1">ROUND(INDIRECT(ADDRESS(ROW()+(0), COLUMN()+(-2), 1))*INDIRECT(ADDRESS(ROW()+(0), COLUMN()+(-1), 1)), 2)</f>
        <v>18.19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77.83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410.83</v>
      </c>
      <c r="G20" s="14">
        <f ca="1">ROUND(INDIRECT(ADDRESS(ROW()+(0), COLUMN()+(-2), 1))*INDIRECT(ADDRESS(ROW()+(0), COLUMN()+(-1), 1))/100, 2)</f>
        <v>8.22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419.05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