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<sst xmlns="http://schemas.openxmlformats.org/spreadsheetml/2006/main" count="35" uniqueCount="35">
  <si>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</si>
  <si>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RAA130</t>
  </si>
  <si>
    <t xml:space="preserve">m²</t>
  </si>
  <si>
    <t xml:space="preserve">Revestimiento interior con mosaico de gres esmaltado. Colocación en capa fina.</t>
  </si>
  <si>
    <r>
      <rPr>
        <sz val="8.25"/>
        <color rgb="FF000000"/>
        <rFont val="Arial"/>
        <family val="2"/>
      </rPr>
      <t xml:space="preserve">Revestimiento interior con mosaico de gres esmaltado, con teselas de 25x25x5 mm montadas sobre una malla, gama media, capacidad de absorción de agua E&lt;3%. SOPORTE: paramento de concreto, vertical, de hasta 3 m de altura. COLOCACIÓN: en capa fina con adhesivo cementoso mejorado de ligantes mixtos, C2 TE, con deslizamiento reducido y tiempo abierto ampliado Webercol Flex Duo "WEBER", color gris,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</si>
  <si>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</si>
  <si>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</si>
  <si>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</si>
  <si>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</si>
  <si>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</si>
  <si>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</si>
  <si>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</si>
  <si>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mt09mcw010g</t>
  </si>
  <si>
    <t xml:space="preserve">kg</t>
  </si>
  <si>
    <t xml:space="preserve">Adhesivo cementoso mejorado de ligantes mixtos, C2 TE, con deslizamiento reducido y tiempo abierto ampliado Webercol Flex Duo "WEBER", color gris, a base de cemento gris, resinas sintéticas especiales, agregados silíceos y calcáreos y aditivos orgánicos e inorgánicos, con muy bajo contenido de sustancias orgánicas volátiles (VOC), con resistencia a la inmersión en agua.</t>
  </si>
  <si>
    <t xml:space="preserve">mt19abe110sb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</si>
  <si>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</si>
  <si>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</si>
  <si>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</si>
  <si>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</si>
  <si>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emboquillado de todo tipo de piezas cerámicas y piedras naturales, para juntas de hasta 3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</si>
  <si>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</si>
  <si>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</si>
  <si>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</si>
  <si>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</si>
  <si>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</si>
  <si>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mo062</t>
  </si>
  <si>
    <t xml:space="preserve">h</t>
  </si>
  <si>
    <t xml:space="preserve">Ayudante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</si>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</sst>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3.5</v>
      </c>
      <c r="F10" s="12">
        <v>5.53</v>
      </c>
      <c r="G10" s="12">
        <f ca="1">ROUND(INDIRECT(ADDRESS(ROW()+(0), COLUMN()+(-2), 1))*INDIRECT(ADDRESS(ROW()+(0), COLUMN()+(-1), 1)), 2)</f>
        <v>19.36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211.08</v>
      </c>
      <c r="G11" s="12">
        <f ca="1">ROUND(INDIRECT(ADDRESS(ROW()+(0), COLUMN()+(-2), 1))*INDIRECT(ADDRESS(ROW()+(0), COLUMN()+(-1), 1)), 2)</f>
        <v>221.63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1.12</v>
      </c>
      <c r="F12" s="14">
        <v>18.49</v>
      </c>
      <c r="G12" s="14">
        <f ca="1">ROUND(INDIRECT(ADDRESS(ROW()+(0), COLUMN()+(-2), 1))*INDIRECT(ADDRESS(ROW()+(0), COLUMN()+(-1), 1)), 2)</f>
        <v>20.71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261.7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0.53</v>
      </c>
      <c r="F15" s="12">
        <v>121.97</v>
      </c>
      <c r="G15" s="12">
        <f ca="1">ROUND(INDIRECT(ADDRESS(ROW()+(0), COLUMN()+(-2), 1))*INDIRECT(ADDRESS(ROW()+(0), COLUMN()+(-1), 1)), 2)</f>
        <v>64.64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0.265</v>
      </c>
      <c r="F16" s="14">
        <v>74.26</v>
      </c>
      <c r="G16" s="14">
        <f ca="1">ROUND(INDIRECT(ADDRESS(ROW()+(0), COLUMN()+(-2), 1))*INDIRECT(ADDRESS(ROW()+(0), COLUMN()+(-1), 1)), 2)</f>
        <v>19.68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84.32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346.02</v>
      </c>
      <c r="G19" s="14">
        <f ca="1">ROUND(INDIRECT(ADDRESS(ROW()+(0), COLUMN()+(-2), 1))*INDIRECT(ADDRESS(ROW()+(0), COLUMN()+(-1), 1))/100, 2)</f>
        <v>6.92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352.94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