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<sst xmlns="http://schemas.openxmlformats.org/spreadsheetml/2006/main" count="73" uniqueCount="73">
  <si>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</si>
  <si>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QAG022</t>
  </si>
  <si>
    <t xml:space="preserve">m²</t>
  </si>
  <si>
    <t xml:space="preserve">Techumbre plana transitable, no ventilada, con piso flotante aislante, tipo invertida. Impermeabilización con mantos prefabricados asfálticos, tipo bicapa.</t>
  </si>
  <si>
    <r>
      <rPr>
        <sz val="8.25"/>
        <color rgb="FF000000"/>
        <rFont val="Arial"/>
        <family val="2"/>
      </rPr>
      <t xml:space="preserve">Techumbre plana transitable, no ventilada, con piso flotante aislante, tipo invertida, pendiente del 1% al 5%, para tráfico peatonal privado.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IMPERMEABILIZACIÓN: tipo bicapa, adherida, compuesta por manto prefabricado de betún modificado con elastómero SBS, de 2,5 mm de espesor, con armado de fieltro de fibra de vidrio de 60 g/m², previa imprimación con emulsión asfáltica aniónica con cargas, y manto prefabricado de betún modificado con elastómero SBS, de 2,5 mm de espesor, con armado de fieltro de poliéster no tejido de 160 g/m² adherido al anterior con soplete, sin coincidir sus juntas; CAPA SEPARADORA BAJO PROTECCIÓN: geotextil no tejido compuesto por fibras de poliéster unidas por agujeteado, (200 g/m²); CAPA DE PROTECCIÓN Y AISLAMIENTO TÉRMICO: piso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</si>
  <si>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</si>
  <si>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</si>
  <si>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</si>
  <si>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</si>
  <si>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</si>
  <si>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</si>
  <si>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</si>
  <si>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</si>
  <si>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</si>
  <si>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</si>
  <si>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</si>
  <si>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</si>
  <si>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</si>
  <si>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</si>
  <si>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</si>
  <si>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</si>
  <si>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</si>
  <si>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</si>
  <si>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</si>
  <si>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</si>
  <si>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</si>
  <si>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</si>
  <si>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</si>
  <si>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</si>
  <si>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</si>
  <si>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</si>
  <si>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</si>
  <si>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</si>
  <si>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mt14lba010c</t>
  </si>
  <si>
    <t xml:space="preserve">m²</t>
  </si>
  <si>
    <t xml:space="preserve">Manto prefabricado de betún modificado con elastómero SBS, de 2,5 mm de espesor, masa nominal 3 kg/m², con armado de fieltro de poliéster no tejido de 160 g/m², de superficie no protegida.</t>
  </si>
  <si>
    <t xml:space="preserve">mt14lba010a</t>
  </si>
  <si>
    <t xml:space="preserve">m²</t>
  </si>
  <si>
    <t xml:space="preserve">Manto prefabricado de betún modificado con elastómero SBS, de 2,5 mm de espesor, masa nominal 3 kg/m², con armado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</si>
  <si>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</si>
  <si>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</si>
  <si>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</si>
  <si>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</si>
  <si>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</si>
  <si>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</si>
  <si>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</si>
  <si>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</si>
  <si>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</si>
  <si>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</si>
  <si>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</si>
  <si>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</si>
  <si>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</si>
  <si>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</si>
  <si>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</si>
  <si>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</si>
  <si>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</si>
  <si>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</si>
  <si>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</si>
  <si>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</si>
  <si>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</si>
  <si>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</si>
  <si>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</si>
  <si>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</si>
  <si>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</si>
  <si>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</si>
  <si>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</si>
  <si>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</si>
  <si>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</si>
  <si>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</si>
  <si>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</si>
  <si>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</si>
  <si>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$ 557,57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</si>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</sst>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164.12</v>
      </c>
      <c r="H17" s="12">
        <f ca="1">ROUND(INDIRECT(ADDRESS(ROW()+(0), COLUMN()+(-2), 1))*INDIRECT(ADDRESS(ROW()+(0), COLUMN()+(-1), 1)), 2)</f>
        <v>180.53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142.28</v>
      </c>
      <c r="H18" s="12">
        <f ca="1">ROUND(INDIRECT(ADDRESS(ROW()+(0), COLUMN()+(-2), 1))*INDIRECT(ADDRESS(ROW()+(0), COLUMN()+(-1), 1)), 2)</f>
        <v>156.51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0.3</v>
      </c>
      <c r="G19" s="12">
        <v>97.72</v>
      </c>
      <c r="H19" s="12">
        <f ca="1">ROUND(INDIRECT(ADDRESS(ROW()+(0), COLUMN()+(-2), 1))*INDIRECT(ADDRESS(ROW()+(0), COLUMN()+(-1), 1)), 2)</f>
        <v>29.32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27.59</v>
      </c>
      <c r="H20" s="12">
        <f ca="1">ROUND(INDIRECT(ADDRESS(ROW()+(0), COLUMN()+(-2), 1))*INDIRECT(ADDRESS(ROW()+(0), COLUMN()+(-1), 1)), 2)</f>
        <v>28.97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1.05</v>
      </c>
      <c r="G21" s="14">
        <v>736.37</v>
      </c>
      <c r="H21" s="14">
        <f ca="1">ROUND(INDIRECT(ADDRESS(ROW()+(0), COLUMN()+(-2), 1))*INDIRECT(ADDRESS(ROW()+(0), COLUMN()+(-1), 1)), 2)</f>
        <v>773.19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1504.59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0.028</v>
      </c>
      <c r="G24" s="14">
        <v>53.58</v>
      </c>
      <c r="H24" s="14">
        <f ca="1">ROUND(INDIRECT(ADDRESS(ROW()+(0), COLUMN()+(-2), 1))*INDIRECT(ADDRESS(ROW()+(0), COLUMN()+(-1), 1)), 2)</f>
        <v>1.5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1.5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0.24</v>
      </c>
      <c r="G27" s="12">
        <v>119.98</v>
      </c>
      <c r="H27" s="12">
        <f ca="1">ROUND(INDIRECT(ADDRESS(ROW()+(0), COLUMN()+(-2), 1))*INDIRECT(ADDRESS(ROW()+(0), COLUMN()+(-1), 1)), 2)</f>
        <v>28.8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0.581</v>
      </c>
      <c r="G28" s="12">
        <v>70.3</v>
      </c>
      <c r="H28" s="12">
        <f ca="1">ROUND(INDIRECT(ADDRESS(ROW()+(0), COLUMN()+(-2), 1))*INDIRECT(ADDRESS(ROW()+(0), COLUMN()+(-1), 1)), 2)</f>
        <v>40.84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0.265</v>
      </c>
      <c r="G29" s="12">
        <v>119.98</v>
      </c>
      <c r="H29" s="12">
        <f ca="1">ROUND(INDIRECT(ADDRESS(ROW()+(0), COLUMN()+(-2), 1))*INDIRECT(ADDRESS(ROW()+(0), COLUMN()+(-1), 1)), 2)</f>
        <v>31.79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0.265</v>
      </c>
      <c r="G30" s="14">
        <v>73.05</v>
      </c>
      <c r="H30" s="14">
        <f ca="1">ROUND(INDIRECT(ADDRESS(ROW()+(0), COLUMN()+(-2), 1))*INDIRECT(ADDRESS(ROW()+(0), COLUMN()+(-1), 1)), 2)</f>
        <v>19.36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120.79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1)),INDIRECT(ADDRESS(ROW()+(-11), COLUMN()+(1), 1))), 2)</f>
        <v>1626.88</v>
      </c>
      <c r="H33" s="14">
        <f ca="1">ROUND(INDIRECT(ADDRESS(ROW()+(0), COLUMN()+(-2), 1))*INDIRECT(ADDRESS(ROW()+(0), COLUMN()+(-1), 1))/100, 2)</f>
        <v>32.54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1)),INDIRECT(ADDRESS(ROW()+(-12), COLUMN()+(0), 1))), 2)</f>
        <v>1659.42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