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<sst xmlns="http://schemas.openxmlformats.org/spreadsheetml/2006/main" count="70" uniqueCount="70">
  <si>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</si>
  <si>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QAG020</t>
  </si>
  <si>
    <t xml:space="preserve">m²</t>
  </si>
  <si>
    <t xml:space="preserve">Techumbre plana transitable, no ventilada, con piso flotante aislante, tipo invertida.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</si>
  <si>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transitable, no ventilada, con piso flotante aislante, tipo invertida, pendiente del 1% al 5%, para tráfico peatonal privado. FORMACIÓN DE PENDIENTES: mediante encintado de limatesas, limahoyas y juntas con maestras de tabique de barro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no tejido de 160 g/m² previa imprimación con emulsión asfáltica aniónica con cargas;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</si>
  <si>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</si>
  <si>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</si>
  <si>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</si>
  <si>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</si>
  <si>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</si>
  <si>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</si>
  <si>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</si>
  <si>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</si>
  <si>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</si>
  <si>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</si>
  <si>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mt01arl030u</t>
  </si>
  <si>
    <t xml:space="preserve">m³</t>
  </si>
  <si>
    <t xml:space="preserve">Arcilla expandida, Arlita Dur "WEBER",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</si>
  <si>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</si>
  <si>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</si>
  <si>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</si>
  <si>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</si>
  <si>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</si>
  <si>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</si>
  <si>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</si>
  <si>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</si>
  <si>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</si>
  <si>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</si>
  <si>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</si>
  <si>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</si>
  <si>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</si>
  <si>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</si>
  <si>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</si>
  <si>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</si>
  <si>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</si>
  <si>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</si>
  <si>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</si>
  <si>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</si>
  <si>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</si>
  <si>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</si>
  <si>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</si>
  <si>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</si>
  <si>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</si>
  <si>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</si>
  <si>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</si>
  <si>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</si>
  <si>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</si>
  <si>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</si>
  <si>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</si>
  <si>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</si>
  <si>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</si>
  <si>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</si>
  <si>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</si>
  <si>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</si>
  <si>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</si>
  <si>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</si>
  <si>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</si>
  <si>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</si>
  <si>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</si>
  <si>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</si>
  <si>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</si>
  <si>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</si>
  <si>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</si>
  <si>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</si>
  <si>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</si>
  <si>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</si>
  <si>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</si>
  <si>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</si>
  <si>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$ 513,60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</si>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</sst>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2612.71</v>
      </c>
      <c r="H11" s="12">
        <f ca="1">ROUND(INDIRECT(ADDRESS(ROW()+(0), COLUMN()+(-2), 1))*INDIRECT(ADDRESS(ROW()+(0), COLUMN()+(-1), 1)), 2)</f>
        <v>261.27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97.72</v>
      </c>
      <c r="H18" s="12">
        <f ca="1">ROUND(INDIRECT(ADDRESS(ROW()+(0), COLUMN()+(-2), 1))*INDIRECT(ADDRESS(ROW()+(0), COLUMN()+(-1), 1)), 2)</f>
        <v>29.32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27.59</v>
      </c>
      <c r="H19" s="12">
        <f ca="1">ROUND(INDIRECT(ADDRESS(ROW()+(0), COLUMN()+(-2), 1))*INDIRECT(ADDRESS(ROW()+(0), COLUMN()+(-1), 1)), 2)</f>
        <v>28.97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1.05</v>
      </c>
      <c r="G20" s="14">
        <v>736.37</v>
      </c>
      <c r="H20" s="14">
        <f ca="1">ROUND(INDIRECT(ADDRESS(ROW()+(0), COLUMN()+(-2), 1))*INDIRECT(ADDRESS(ROW()+(0), COLUMN()+(-1), 1)), 2)</f>
        <v>773.19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1393.29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0.028</v>
      </c>
      <c r="G23" s="14">
        <v>53.58</v>
      </c>
      <c r="H23" s="14">
        <f ca="1">ROUND(INDIRECT(ADDRESS(ROW()+(0), COLUMN()+(-2), 1))*INDIRECT(ADDRESS(ROW()+(0), COLUMN()+(-1), 1)), 2)</f>
        <v>1.5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0.24</v>
      </c>
      <c r="G26" s="12">
        <v>119.98</v>
      </c>
      <c r="H26" s="12">
        <f ca="1">ROUND(INDIRECT(ADDRESS(ROW()+(0), COLUMN()+(-2), 1))*INDIRECT(ADDRESS(ROW()+(0), COLUMN()+(-1), 1)), 2)</f>
        <v>28.8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0.581</v>
      </c>
      <c r="G27" s="12">
        <v>70.3</v>
      </c>
      <c r="H27" s="12">
        <f ca="1">ROUND(INDIRECT(ADDRESS(ROW()+(0), COLUMN()+(-2), 1))*INDIRECT(ADDRESS(ROW()+(0), COLUMN()+(-1), 1)), 2)</f>
        <v>40.84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0.177</v>
      </c>
      <c r="G28" s="12">
        <v>119.98</v>
      </c>
      <c r="H28" s="12">
        <f ca="1">ROUND(INDIRECT(ADDRESS(ROW()+(0), COLUMN()+(-2), 1))*INDIRECT(ADDRESS(ROW()+(0), COLUMN()+(-1), 1)), 2)</f>
        <v>21.24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0.177</v>
      </c>
      <c r="G29" s="14">
        <v>73.05</v>
      </c>
      <c r="H29" s="14">
        <f ca="1">ROUND(INDIRECT(ADDRESS(ROW()+(0), COLUMN()+(-2), 1))*INDIRECT(ADDRESS(ROW()+(0), COLUMN()+(-1), 1)), 2)</f>
        <v>12.93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1))), 2)</f>
        <v>103.81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1)),INDIRECT(ADDRESS(ROW()+(-8), COLUMN()+(1), 1)),INDIRECT(ADDRESS(ROW()+(-11), COLUMN()+(1), 1))), 2)</f>
        <v>1498.6</v>
      </c>
      <c r="H32" s="14">
        <f ca="1">ROUND(INDIRECT(ADDRESS(ROW()+(0), COLUMN()+(-2), 1))*INDIRECT(ADDRESS(ROW()+(0), COLUMN()+(-1), 1))/100, 2)</f>
        <v>29.97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1)),INDIRECT(ADDRESS(ROW()+(-9), COLUMN()+(0), 1)),INDIRECT(ADDRESS(ROW()+(-12), COLUMN()+(0), 1))), 2)</f>
        <v>1528.57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