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<sst xmlns="http://schemas.openxmlformats.org/spreadsheetml/2006/main" count="100" uniqueCount="100">
  <si>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</si>
  <si>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QAA010</t>
  </si>
  <si>
    <t xml:space="preserve">m²</t>
  </si>
  <si>
    <t xml:space="preserve">Techumbre plana transitable, no ventilada, con piso fijo, tipo convencional, para tráfico peatonal público. Impermeabilización con mantos prefabricados asfálticos, tipo monocapa.</t>
  </si>
  <si>
    <r>
      <rPr>
        <sz val="8.25"/>
        <color rgb="FF000000"/>
        <rFont val="Arial"/>
        <family val="2"/>
      </rPr>
      <t xml:space="preserve">Techumbre plana transitable, no ventilada, con piso fijo, tipo convencional, pendiente del 1% al 5%, para tráfico peatonal público.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 manto prefabricado de betún modificado con elastómero SBS, de 3,5 mm de espesor, con armado de fieltro de poliéster no tejido de 160 g/m², totalmente adherido con soplete;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emboquilladas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</si>
  <si>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</si>
  <si>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</si>
  <si>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</si>
  <si>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</si>
  <si>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</si>
  <si>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</si>
  <si>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</si>
  <si>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</si>
  <si>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</si>
  <si>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</si>
  <si>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</si>
  <si>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</si>
  <si>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</si>
  <si>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</si>
  <si>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</si>
  <si>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</si>
  <si>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</si>
  <si>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</si>
  <si>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</si>
  <si>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</si>
  <si>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</si>
  <si>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</si>
  <si>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</si>
  <si>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</si>
  <si>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</si>
  <si>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</si>
  <si>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</si>
  <si>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</si>
  <si>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</si>
  <si>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</si>
  <si>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</si>
  <si>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</si>
  <si>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</si>
  <si>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</si>
  <si>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</si>
  <si>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</si>
  <si>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</si>
  <si>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</si>
  <si>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</si>
  <si>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</si>
  <si>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</si>
  <si>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</si>
  <si>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</si>
  <si>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</si>
  <si>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</si>
  <si>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</si>
  <si>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</si>
  <si>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</si>
  <si>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</si>
  <si>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</si>
  <si>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</si>
  <si>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</si>
  <si>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</si>
  <si>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</si>
  <si>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Zoclo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</si>
  <si>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</si>
  <si>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</si>
  <si>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emboquillado de todo tipo de piezas cerámicas, piedras naturales y terrazo, para juntas de hasta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</si>
  <si>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</si>
  <si>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</si>
  <si>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</si>
  <si>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</si>
  <si>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</si>
  <si>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</si>
  <si>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</si>
  <si>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</si>
  <si>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</si>
  <si>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</si>
  <si>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</si>
  <si>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</si>
  <si>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</si>
  <si>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</si>
  <si>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</si>
  <si>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</si>
  <si>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</si>
  <si>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</si>
  <si>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</si>
  <si>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</si>
  <si>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</si>
  <si>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</si>
  <si>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</si>
  <si>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</si>
  <si>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</si>
  <si>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</si>
  <si>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</si>
  <si>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</si>
  <si>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</si>
  <si>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</si>
  <si>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</si>
  <si>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</si>
  <si>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</si>
  <si>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</si>
  <si>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</si>
  <si>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$ 480,14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</si>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</sst>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64.6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22.86</v>
      </c>
      <c r="H14" s="12">
        <f ca="1">ROUND(INDIRECT(ADDRESS(ROW()+(0), COLUMN()+(-2), 1))*INDIRECT(ADDRESS(ROW()+(0), COLUMN()+(-1), 1)), 2)</f>
        <v>0.37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315.71</v>
      </c>
      <c r="H15" s="12">
        <f ca="1">ROUND(INDIRECT(ADDRESS(ROW()+(0), COLUMN()+(-2), 1))*INDIRECT(ADDRESS(ROW()+(0), COLUMN()+(-1), 1)), 2)</f>
        <v>41.04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2.24</v>
      </c>
      <c r="H16" s="12">
        <f ca="1">ROUND(INDIRECT(ADDRESS(ROW()+(0), COLUMN()+(-2), 1))*INDIRECT(ADDRESS(ROW()+(0), COLUMN()+(-1), 1)), 2)</f>
        <v>44.8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563.35</v>
      </c>
      <c r="H17" s="12">
        <f ca="1">ROUND(INDIRECT(ADDRESS(ROW()+(0), COLUMN()+(-2), 1))*INDIRECT(ADDRESS(ROW()+(0), COLUMN()+(-1), 1)), 2)</f>
        <v>591.52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20.12</v>
      </c>
      <c r="H18" s="12">
        <f ca="1">ROUND(INDIRECT(ADDRESS(ROW()+(0), COLUMN()+(-2), 1))*INDIRECT(ADDRESS(ROW()+(0), COLUMN()+(-1), 1)), 2)</f>
        <v>21.13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1953.95</v>
      </c>
      <c r="H19" s="12">
        <f ca="1">ROUND(INDIRECT(ADDRESS(ROW()+(0), COLUMN()+(-2), 1))*INDIRECT(ADDRESS(ROW()+(0), COLUMN()+(-1), 1)), 2)</f>
        <v>78.16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205.22</v>
      </c>
      <c r="H20" s="12">
        <f ca="1">ROUND(INDIRECT(ADDRESS(ROW()+(0), COLUMN()+(-2), 1))*INDIRECT(ADDRESS(ROW()+(0), COLUMN()+(-1), 1)), 2)</f>
        <v>225.74</v>
      </c>
    </row>
    <row r="21" spans="1:8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1.05</v>
      </c>
      <c r="G21" s="12">
        <v>27.59</v>
      </c>
      <c r="H21" s="12">
        <f ca="1">ROUND(INDIRECT(ADDRESS(ROW()+(0), COLUMN()+(-2), 1))*INDIRECT(ADDRESS(ROW()+(0), COLUMN()+(-1), 1)), 2)</f>
        <v>28.97</v>
      </c>
    </row>
    <row r="22" spans="1:8" ht="66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8</v>
      </c>
      <c r="G22" s="12">
        <v>5.58</v>
      </c>
      <c r="H22" s="12">
        <f ca="1">ROUND(INDIRECT(ADDRESS(ROW()+(0), COLUMN()+(-2), 1))*INDIRECT(ADDRESS(ROW()+(0), COLUMN()+(-1), 1)), 2)</f>
        <v>44.64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1.05</v>
      </c>
      <c r="G23" s="12">
        <v>150.6</v>
      </c>
      <c r="H23" s="12">
        <f ca="1">ROUND(INDIRECT(ADDRESS(ROW()+(0), COLUMN()+(-2), 1))*INDIRECT(ADDRESS(ROW()+(0), COLUMN()+(-1), 1)), 2)</f>
        <v>158.13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14</v>
      </c>
      <c r="G24" s="12">
        <v>0.47</v>
      </c>
      <c r="H24" s="12">
        <f ca="1">ROUND(INDIRECT(ADDRESS(ROW()+(0), COLUMN()+(-2), 1))*INDIRECT(ADDRESS(ROW()+(0), COLUMN()+(-1), 1)), 2)</f>
        <v>6.58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0.4</v>
      </c>
      <c r="G25" s="12">
        <v>56.47</v>
      </c>
      <c r="H25" s="12">
        <f ca="1">ROUND(INDIRECT(ADDRESS(ROW()+(0), COLUMN()+(-2), 1))*INDIRECT(ADDRESS(ROW()+(0), COLUMN()+(-1), 1)), 2)</f>
        <v>22.59</v>
      </c>
    </row>
    <row r="26" spans="1:8" ht="118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3">
        <v>0.05</v>
      </c>
      <c r="G26" s="14">
        <v>33.16</v>
      </c>
      <c r="H26" s="14">
        <f ca="1">ROUND(INDIRECT(ADDRESS(ROW()+(0), COLUMN()+(-2), 1))*INDIRECT(ADDRESS(ROW()+(0), COLUMN()+(-1), 1)), 2)</f>
        <v>1.66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1558.3</v>
      </c>
    </row>
    <row r="28" spans="1:8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5"/>
      <c r="H28" s="15"/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3">
        <v>0.056</v>
      </c>
      <c r="G29" s="14">
        <v>53.58</v>
      </c>
      <c r="H29" s="14">
        <f ca="1">ROUND(INDIRECT(ADDRESS(ROW()+(0), COLUMN()+(-2), 1))*INDIRECT(ADDRESS(ROW()+(0), COLUMN()+(-1), 1)), 2)</f>
        <v>3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1))), 2)</f>
        <v>3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1">
        <v>0.114</v>
      </c>
      <c r="G32" s="12">
        <v>119.98</v>
      </c>
      <c r="H32" s="12">
        <f ca="1">ROUND(INDIRECT(ADDRESS(ROW()+(0), COLUMN()+(-2), 1))*INDIRECT(ADDRESS(ROW()+(0), COLUMN()+(-1), 1)), 2)</f>
        <v>13.68</v>
      </c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1.174</v>
      </c>
      <c r="G33" s="12">
        <v>70.3</v>
      </c>
      <c r="H33" s="12">
        <f ca="1">ROUND(INDIRECT(ADDRESS(ROW()+(0), COLUMN()+(-2), 1))*INDIRECT(ADDRESS(ROW()+(0), COLUMN()+(-1), 1)), 2)</f>
        <v>82.53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0.177</v>
      </c>
      <c r="G34" s="12">
        <v>119.98</v>
      </c>
      <c r="H34" s="12">
        <f ca="1">ROUND(INDIRECT(ADDRESS(ROW()+(0), COLUMN()+(-2), 1))*INDIRECT(ADDRESS(ROW()+(0), COLUMN()+(-1), 1)), 2)</f>
        <v>21.24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0.177</v>
      </c>
      <c r="G35" s="12">
        <v>73.05</v>
      </c>
      <c r="H35" s="12">
        <f ca="1">ROUND(INDIRECT(ADDRESS(ROW()+(0), COLUMN()+(-2), 1))*INDIRECT(ADDRESS(ROW()+(0), COLUMN()+(-1), 1)), 2)</f>
        <v>12.93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0.063</v>
      </c>
      <c r="G36" s="12">
        <v>123.28</v>
      </c>
      <c r="H36" s="12">
        <f ca="1">ROUND(INDIRECT(ADDRESS(ROW()+(0), COLUMN()+(-2), 1))*INDIRECT(ADDRESS(ROW()+(0), COLUMN()+(-1), 1)), 2)</f>
        <v>7.77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0.063</v>
      </c>
      <c r="G37" s="12">
        <v>73.05</v>
      </c>
      <c r="H37" s="12">
        <f ca="1">ROUND(INDIRECT(ADDRESS(ROW()+(0), COLUMN()+(-2), 1))*INDIRECT(ADDRESS(ROW()+(0), COLUMN()+(-1), 1)), 2)</f>
        <v>4.6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0.505</v>
      </c>
      <c r="G38" s="12">
        <v>119.98</v>
      </c>
      <c r="H38" s="12">
        <f ca="1">ROUND(INDIRECT(ADDRESS(ROW()+(0), COLUMN()+(-2), 1))*INDIRECT(ADDRESS(ROW()+(0), COLUMN()+(-1), 1)), 2)</f>
        <v>60.59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3">
        <v>0.252</v>
      </c>
      <c r="G39" s="14">
        <v>73.05</v>
      </c>
      <c r="H39" s="14">
        <f ca="1">ROUND(INDIRECT(ADDRESS(ROW()+(0), COLUMN()+(-2), 1))*INDIRECT(ADDRESS(ROW()+(0), COLUMN()+(-1), 1)), 2)</f>
        <v>18.41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221.75</v>
      </c>
    </row>
    <row r="41" spans="1:8" ht="13.50" thickBot="1" customHeight="1">
      <c r="A41" s="15">
        <v>4</v>
      </c>
      <c r="B41" s="15"/>
      <c r="C41" s="15"/>
      <c r="D41" s="15"/>
      <c r="E41" s="18" t="s">
        <v>95</v>
      </c>
      <c r="F41" s="18"/>
      <c r="G41" s="15"/>
      <c r="H41" s="15"/>
    </row>
    <row r="42" spans="1:8" ht="13.50" thickBot="1" customHeight="1">
      <c r="A42" s="19"/>
      <c r="B42" s="19"/>
      <c r="C42" s="19"/>
      <c r="D42" s="20" t="s">
        <v>96</v>
      </c>
      <c r="E42" s="19" t="s">
        <v>97</v>
      </c>
      <c r="F42" s="13">
        <v>2</v>
      </c>
      <c r="G42" s="14">
        <f ca="1">ROUND(SUM(INDIRECT(ADDRESS(ROW()+(-2), COLUMN()+(1), 1)),INDIRECT(ADDRESS(ROW()+(-12), COLUMN()+(1), 1)),INDIRECT(ADDRESS(ROW()+(-15), COLUMN()+(1), 1))), 2)</f>
        <v>1783.05</v>
      </c>
      <c r="H42" s="14">
        <f ca="1">ROUND(INDIRECT(ADDRESS(ROW()+(0), COLUMN()+(-2), 1))*INDIRECT(ADDRESS(ROW()+(0), COLUMN()+(-1), 1))/100, 2)</f>
        <v>35.66</v>
      </c>
    </row>
    <row r="43" spans="1:8" ht="13.50" thickBot="1" customHeight="1">
      <c r="A43" s="21" t="s">
        <v>98</v>
      </c>
      <c r="B43" s="21"/>
      <c r="C43" s="21"/>
      <c r="D43" s="22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1)),INDIRECT(ADDRESS(ROW()+(-13), COLUMN()+(0), 1)),INDIRECT(ADDRESS(ROW()+(-16), COLUMN()+(0), 1))), 2)</f>
        <v>1818.71</v>
      </c>
    </row>
  </sheetData>
  <mergeCells count="4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C30"/>
    <mergeCell ref="F30:G30"/>
    <mergeCell ref="A31:C31"/>
    <mergeCell ref="E31:F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F40:G40"/>
    <mergeCell ref="A41:C41"/>
    <mergeCell ref="E41:F41"/>
    <mergeCell ref="A42:C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