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<sst xmlns="http://schemas.openxmlformats.org/spreadsheetml/2006/main" count="70" uniqueCount="70">
  <si>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</si>
  <si>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</si>
  <si>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</si>
  <si>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</si>
  <si>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tabique de barro refractario asentado con mortero refractario Webertec Foc "WEBER" y campana de tabique de barro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</si>
  <si>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</si>
  <si>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</si>
  <si>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</si>
  <si>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</si>
  <si>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</si>
  <si>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</si>
  <si>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</si>
  <si>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mt05mre010k</t>
  </si>
  <si>
    <t xml:space="preserve">Ud</t>
  </si>
  <si>
    <t xml:space="preserve">Tabique de barro refractario, 25x12x4 cm.</t>
  </si>
  <si>
    <t xml:space="preserve">mt09moc150c</t>
  </si>
  <si>
    <t xml:space="preserve">kg</t>
  </si>
  <si>
    <t xml:space="preserve">Mortero refractario Webertec Foc "WEBER", compuesto por cemento aluminoso, aditivos y agregados silíceos.</t>
  </si>
  <si>
    <t xml:space="preserve">mt04lvc010a</t>
  </si>
  <si>
    <t xml:space="preserve">Ud</t>
  </si>
  <si>
    <t xml:space="preserve">Tabique de barro hueco sencillo, para revestir, 24x11,5x4 cm, densidad 780 kg/m³.</t>
  </si>
  <si>
    <t xml:space="preserve">mt04lvc010d</t>
  </si>
  <si>
    <t xml:space="preserve">Ud</t>
  </si>
  <si>
    <t xml:space="preserve">Tabique de barro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</si>
  <si>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</si>
  <si>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</si>
  <si>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</si>
  <si>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</si>
  <si>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</si>
  <si>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</si>
  <si>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</si>
  <si>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</si>
  <si>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</si>
  <si>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</si>
  <si>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</si>
  <si>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</si>
  <si>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</si>
  <si>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</si>
  <si>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</si>
  <si>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</si>
  <si>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</si>
  <si>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</si>
  <si>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</si>
  <si>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</si>
  <si>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</si>
  <si>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</si>
  <si>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</si>
  <si>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</si>
  <si>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</si>
  <si>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</si>
  <si>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</si>
  <si>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</si>
  <si>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</si>
  <si>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</si>
  <si>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</si>
  <si>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</si>
  <si>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</si>
  <si>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</si>
  <si>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</si>
  <si>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</si>
  <si>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</si>
  <si>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</si>
  <si>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</si>
  <si>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</si>
  <si>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</si>
  <si>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</si>
  <si>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</si>
  <si>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</si>
  <si>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$ 2.119,63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</si>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</sst>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79" customWidth="1"/>
    <col min="5" max="5" width="14.79" customWidth="1"/>
    <col min="6" max="6" width="15.3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16.82</v>
      </c>
      <c r="G10" s="12">
        <f ca="1">ROUND(INDIRECT(ADDRESS(ROW()+(0), COLUMN()+(-2), 1))*INDIRECT(ADDRESS(ROW()+(0), COLUMN()+(-1), 1)), 2)</f>
        <v>3364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10.47</v>
      </c>
      <c r="G11" s="12">
        <f ca="1">ROUND(INDIRECT(ADDRESS(ROW()+(0), COLUMN()+(-2), 1))*INDIRECT(ADDRESS(ROW()+(0), COLUMN()+(-1), 1)), 2)</f>
        <v>1.36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3.79</v>
      </c>
      <c r="G12" s="12">
        <f ca="1">ROUND(INDIRECT(ADDRESS(ROW()+(0), COLUMN()+(-2), 1))*INDIRECT(ADDRESS(ROW()+(0), COLUMN()+(-1), 1)), 2)</f>
        <v>511.65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6.07</v>
      </c>
      <c r="G13" s="12">
        <f ca="1">ROUND(INDIRECT(ADDRESS(ROW()+(0), COLUMN()+(-2), 1))*INDIRECT(ADDRESS(ROW()+(0), COLUMN()+(-1), 1)), 2)</f>
        <v>139.61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22.86</v>
      </c>
      <c r="G14" s="12">
        <f ca="1">ROUND(INDIRECT(ADDRESS(ROW()+(0), COLUMN()+(-2), 1))*INDIRECT(ADDRESS(ROW()+(0), COLUMN()+(-1), 1)), 2)</f>
        <v>0.8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315.71</v>
      </c>
      <c r="G15" s="12">
        <f ca="1">ROUND(INDIRECT(ADDRESS(ROW()+(0), COLUMN()+(-2), 1))*INDIRECT(ADDRESS(ROW()+(0), COLUMN()+(-1), 1)), 2)</f>
        <v>90.29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2.24</v>
      </c>
      <c r="G16" s="12">
        <f ca="1">ROUND(INDIRECT(ADDRESS(ROW()+(0), COLUMN()+(-2), 1))*INDIRECT(ADDRESS(ROW()+(0), COLUMN()+(-1), 1)), 2)</f>
        <v>98.34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2443.54</v>
      </c>
      <c r="G17" s="12">
        <f ca="1">ROUND(INDIRECT(ADDRESS(ROW()+(0), COLUMN()+(-2), 1))*INDIRECT(ADDRESS(ROW()+(0), COLUMN()+(-1), 1)), 2)</f>
        <v>73.31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2176.76</v>
      </c>
      <c r="G18" s="12">
        <f ca="1">ROUND(INDIRECT(ADDRESS(ROW()+(0), COLUMN()+(-2), 1))*INDIRECT(ADDRESS(ROW()+(0), COLUMN()+(-1), 1)), 2)</f>
        <v>370.05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1625.26</v>
      </c>
      <c r="G19" s="12">
        <f ca="1">ROUND(INDIRECT(ADDRESS(ROW()+(0), COLUMN()+(-2), 1))*INDIRECT(ADDRESS(ROW()+(0), COLUMN()+(-1), 1)), 2)</f>
        <v>1625.26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49.78</v>
      </c>
      <c r="G20" s="14">
        <f ca="1">ROUND(INDIRECT(ADDRESS(ROW()+(0), COLUMN()+(-2), 1))*INDIRECT(ADDRESS(ROW()+(0), COLUMN()+(-1), 1)), 2)</f>
        <v>99.56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6374.23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53.58</v>
      </c>
      <c r="G23" s="14">
        <f ca="1">ROUND(INDIRECT(ADDRESS(ROW()+(0), COLUMN()+(-2), 1))*INDIRECT(ADDRESS(ROW()+(0), COLUMN()+(-1), 1)), 2)</f>
        <v>6.59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6.59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27.769</v>
      </c>
      <c r="F26" s="12">
        <v>119.98</v>
      </c>
      <c r="G26" s="12">
        <f ca="1">ROUND(INDIRECT(ADDRESS(ROW()+(0), COLUMN()+(-2), 1))*INDIRECT(ADDRESS(ROW()+(0), COLUMN()+(-1), 1)), 2)</f>
        <v>3331.72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29.542</v>
      </c>
      <c r="F27" s="12">
        <v>70.3</v>
      </c>
      <c r="G27" s="12">
        <f ca="1">ROUND(INDIRECT(ADDRESS(ROW()+(0), COLUMN()+(-2), 1))*INDIRECT(ADDRESS(ROW()+(0), COLUMN()+(-1), 1)), 2)</f>
        <v>2076.8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2.777</v>
      </c>
      <c r="F28" s="12">
        <v>119.98</v>
      </c>
      <c r="G28" s="12">
        <f ca="1">ROUND(INDIRECT(ADDRESS(ROW()+(0), COLUMN()+(-2), 1))*INDIRECT(ADDRESS(ROW()+(0), COLUMN()+(-1), 1)), 2)</f>
        <v>333.18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1.388</v>
      </c>
      <c r="F29" s="14">
        <v>73.05</v>
      </c>
      <c r="G29" s="14">
        <f ca="1">ROUND(INDIRECT(ADDRESS(ROW()+(0), COLUMN()+(-2), 1))*INDIRECT(ADDRESS(ROW()+(0), COLUMN()+(-1), 1)), 2)</f>
        <v>101.39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5843.09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12223.9</v>
      </c>
      <c r="G32" s="14">
        <f ca="1">ROUND(INDIRECT(ADDRESS(ROW()+(0), COLUMN()+(-2), 1))*INDIRECT(ADDRESS(ROW()+(0), COLUMN()+(-1), 1))/100, 2)</f>
        <v>244.48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12468.4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