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<sst xmlns="http://schemas.openxmlformats.org/spreadsheetml/2006/main" count="41" uniqueCount="41">
  <si>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</si>
  <si>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ICN040</t>
  </si>
  <si>
    <t xml:space="preserve">Ud</t>
  </si>
  <si>
    <t xml:space="preserve">Equipo de aire acondicionado con unidad interior con distribución por ducto rectangular,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</si>
  <si>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modelo climaVAIR plus VAI 1 050 DN "VAILLANT", para gas R-32, alimentación monofásica (230V/50Hz), potencia frigorífica nominal 5 kW, potencia frigorífica mínima/máxima 1,6/5,5 kW, consumo eléctrico en refrigeración 1,55 kW, SEER 6,1 (clase A++), potencia calorífica nominal 5,5 kW, potencia calorífica mínima/máxima 1,5/6 kW, consumo eléctrico en calefacción 1,45 kW, SCOP 4 (clase A+), formado por una unidad interior de techo con distribución por ducto rectangular de baja silueta VAI 1-050 DNI, presión sonora mínima/máxima 36/43 dBA, dimensiones 200x1000x450 mm, peso 26 kg, mando a distancia, y una unidad exterior VAI 1-050 KDNO, con compresor tipo Inverter DC, presión disponible ajustable, presión sonora 53 dBA, dimensiones 596x818x302 mm, peso 39 kg, diámetro de conexión de la tubería de gas 1/2", diámetro de conexión de la tubería de líquido 1/4", con amortiguadores de muelles, soportes y fijaciones de las unidades interior y exterior, bomba para elevación de condensados, conexión frigorífica entre unidades, conexión eléctrica entre unidades, sujeción y protección mecánica de los tendidos de líneas con ocultación bajo canal registrable en zonas vistas. Incluso elementos antivibratorios y soportes de pared para apoyo de la unidad exterior y elementos para suspensión del techo para la unidad interior.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</si>
  <si>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</si>
  <si>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</si>
  <si>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</si>
  <si>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</si>
  <si>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</si>
  <si>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</si>
  <si>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</si>
  <si>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mt42vai260aa</t>
  </si>
  <si>
    <t xml:space="preserve">Ud</t>
  </si>
  <si>
    <t xml:space="preserve">Equipo de aire acondicionado, sistema aire-aire split 1x1, modelo climaVAIR plus VAI 1 050 DN "VAILLANT", para gas R-32, alimentación monofásica (230V/50Hz), potencia frigorífica nominal 5 kW, potencia frigorífica mínima/máxima 1,6/5,5 kW, consumo eléctrico en refrigeración 1,55 kW, SEER 6,1 (clase A++), potencia calorífica nominal 5,5 kW, potencia calorífica mínima/máxima 1,5/6 kW, consumo eléctrico en calefacción 1,45 kW, SCOP 4 (clase A+), formado por una unidad interior de techo con distribución por ducto rectangular de baja silueta VAI 1-050 DNI, presión sonora mínima/máxima 36/43 dBA, dimensiones 200x1000x450 mm, peso 26 kg, mando a distancia, y una unidad exterior VAI 1-050 KDNO, con compresor tipo Inverter DC, presión disponible ajustable, presión sonora 53 dBA, dimensiones 596x818x302 mm, peso 39 kg, diámetro de conexión de la tubería de gas 1/2", diámetro de conexión de la tubería de líquido 1/4", con amortiguadores de muelles, soportes y fijaciones de las unidades interior y exterior, bomba para elevación de condensados, conexión frigorífica entre unidades, conexión eléctrica entre unidades, sujeción y protección mecánica de los tendidos de líneas con ocultación bajo canal registrable en zonas vistas.</t>
  </si>
  <si>
    <t xml:space="preserve">mt42sau900</t>
  </si>
  <si>
    <t xml:space="preserve">m</t>
  </si>
  <si>
    <t xml:space="preserve">Cable bus apantallado de 2 hilos, de 0,5 mm² de sección por hilo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</si>
  <si>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</si>
  <si>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</si>
  <si>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IP547, propiedades eléctricas: aislante, no propagador de la llama. Incluso abrazaderas, elementos de sujeción y accesorios (curvas, conectores, tees, codos y curvas flexibles).</t>
  </si>
  <si>
    <t xml:space="preserve">mt42www090</t>
  </si>
  <si>
    <t xml:space="preserve">Ud</t>
  </si>
  <si>
    <t xml:space="preserve">Kit de soportes para suspensión del techo, formado por cuatro varillas roscadas de acero galvanizado, con sus taquetes, tuercas y arandelas correspondientes.</t>
  </si>
  <si>
    <t xml:space="preserve">mt42www085</t>
  </si>
  <si>
    <t xml:space="preserve">Ud</t>
  </si>
  <si>
    <t xml:space="preserve">Kit de soportes de pared, formado por juego de escuadras de 50x45 cm y cuatro amortiguadores de caucho, con sus taquetes,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</si>
  <si>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</si>
  <si>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</si>
  <si>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</si>
  <si>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</si>
  <si>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</si>
  <si>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</si>
  <si>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</si>
  <si>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</si>
  <si>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</si>
  <si>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</si>
  <si>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</si>
  <si>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</si>
  <si>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$ 18.366,78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</si>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</sst>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0.89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71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62353.1</v>
      </c>
      <c r="G10" s="12">
        <f ca="1">ROUND(INDIRECT(ADDRESS(ROW()+(0), COLUMN()+(-2), 1))*INDIRECT(ADDRESS(ROW()+(0), COLUMN()+(-1), 1)), 2)</f>
        <v>62353.1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3</v>
      </c>
      <c r="F11" s="12">
        <v>23.7</v>
      </c>
      <c r="G11" s="12">
        <f ca="1">ROUND(INDIRECT(ADDRESS(ROW()+(0), COLUMN()+(-2), 1))*INDIRECT(ADDRESS(ROW()+(0), COLUMN()+(-1), 1)), 2)</f>
        <v>71.1</v>
      </c>
    </row>
    <row r="12" spans="1:7" ht="66.00" thickBot="1" customHeight="1">
      <c r="A12" s="1" t="s">
        <v>18</v>
      </c>
      <c r="B12" s="1"/>
      <c r="C12" s="10" t="s">
        <v>19</v>
      </c>
      <c r="D12" s="1" t="s">
        <v>20</v>
      </c>
      <c r="E12" s="11">
        <v>3</v>
      </c>
      <c r="F12" s="12">
        <v>36.49</v>
      </c>
      <c r="G12" s="12">
        <f ca="1">ROUND(INDIRECT(ADDRESS(ROW()+(0), COLUMN()+(-2), 1))*INDIRECT(ADDRESS(ROW()+(0), COLUMN()+(-1), 1)), 2)</f>
        <v>109.47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651.67</v>
      </c>
      <c r="G13" s="12">
        <f ca="1">ROUND(INDIRECT(ADDRESS(ROW()+(0), COLUMN()+(-2), 1))*INDIRECT(ADDRESS(ROW()+(0), COLUMN()+(-1), 1)), 2)</f>
        <v>651.67</v>
      </c>
    </row>
    <row r="14" spans="1:7" ht="34.5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559.85</v>
      </c>
      <c r="G14" s="14">
        <f ca="1">ROUND(INDIRECT(ADDRESS(ROW()+(0), COLUMN()+(-2), 1))*INDIRECT(ADDRESS(ROW()+(0), COLUMN()+(-1), 1)), 2)</f>
        <v>559.85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63745.2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2.71</v>
      </c>
      <c r="F17" s="12">
        <v>130.84</v>
      </c>
      <c r="G17" s="12">
        <f ca="1">ROUND(INDIRECT(ADDRESS(ROW()+(0), COLUMN()+(-2), 1))*INDIRECT(ADDRESS(ROW()+(0), COLUMN()+(-1), 1)), 2)</f>
        <v>354.58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2.71</v>
      </c>
      <c r="F18" s="14">
        <v>77.37</v>
      </c>
      <c r="G18" s="14">
        <f ca="1">ROUND(INDIRECT(ADDRESS(ROW()+(0), COLUMN()+(-2), 1))*INDIRECT(ADDRESS(ROW()+(0), COLUMN()+(-1), 1)), 2)</f>
        <v>209.67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564.25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64309.5</v>
      </c>
      <c r="G21" s="14">
        <f ca="1">ROUND(INDIRECT(ADDRESS(ROW()+(0), COLUMN()+(-2), 1))*INDIRECT(ADDRESS(ROW()+(0), COLUMN()+(-1), 1))/100, 2)</f>
        <v>1286.19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65595.6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