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<sst xmlns="http://schemas.openxmlformats.org/spreadsheetml/2006/main" count="44" uniqueCount="44">
  <si>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</si>
  <si>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ICF030</t>
  </si>
  <si>
    <t xml:space="preserve">Ud</t>
  </si>
  <si>
    <t xml:space="preserve">Fancoil de techo, sistema de dos tubos, con descarga directa.</t>
  </si>
  <si>
    <r>
      <rPr>
        <sz val="8.25"/>
        <color rgb="FF000000"/>
        <rFont val="Arial"/>
        <family val="2"/>
      </rPr>
      <t xml:space="preserve">Fancoil horizontal de techo con descarga directa,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790x200x495 mm, peso 18 kg, mando a distancia digital Honeywell, válvula de 3 vías, modelo VA 2-3VW C.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</si>
  <si>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</si>
  <si>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</si>
  <si>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</si>
  <si>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</si>
  <si>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</si>
  <si>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</si>
  <si>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</si>
  <si>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mt42vai108a</t>
  </si>
  <si>
    <t xml:space="preserve">Ud</t>
  </si>
  <si>
    <t xml:space="preserve">Fancoil horizontal de techo con descarga directa,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790x200x495 mm, peso 18 kg.</t>
  </si>
  <si>
    <t xml:space="preserve">mt42vai105a</t>
  </si>
  <si>
    <t xml:space="preserve">Ud</t>
  </si>
  <si>
    <t xml:space="preserve">Válvula de 3 vías, modelo VA 2-3VW C "VAILLANT", con actuador y tubos de conexión, para fancoil CN.</t>
  </si>
  <si>
    <t xml:space="preserve">mt42vai104a</t>
  </si>
  <si>
    <t xml:space="preserve">Ud</t>
  </si>
  <si>
    <t xml:space="preserve">Mando a distancia digital Honeywell, "VAILLANT", para instalación superficial en pared, con ajuste de temperatura, modo de funcionamiento (apagado/frío/calor) y velocidad del ventilador (baja/media/alta).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</si>
  <si>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</si>
  <si>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</si>
  <si>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</si>
  <si>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mt42vai900</t>
  </si>
  <si>
    <t xml:space="preserve">m</t>
  </si>
  <si>
    <t xml:space="preserve">Cable bus apantallado de 2 hilos, de 0,5 mm² de sección por hilo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</si>
  <si>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</si>
  <si>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</si>
  <si>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</si>
  <si>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</si>
  <si>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</si>
  <si>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</si>
  <si>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</si>
  <si>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</si>
  <si>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</si>
  <si>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</si>
  <si>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</si>
  <si>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</si>
  <si>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</si>
  <si>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</si>
  <si>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</si>
  <si>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$ 7.510,86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</si>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</sst>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13778.4</v>
      </c>
      <c r="H10" s="12">
        <f ca="1">ROUND(INDIRECT(ADDRESS(ROW()+(0), COLUMN()+(-2), 1))*INDIRECT(ADDRESS(ROW()+(0), COLUMN()+(-1), 1)), 2)</f>
        <v>13778.4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7259.6</v>
      </c>
      <c r="H11" s="12">
        <f ca="1">ROUND(INDIRECT(ADDRESS(ROW()+(0), COLUMN()+(-2), 1))*INDIRECT(ADDRESS(ROW()+(0), COLUMN()+(-1), 1)), 2)</f>
        <v>7259.6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3852.03</v>
      </c>
      <c r="H12" s="12">
        <f ca="1">ROUND(INDIRECT(ADDRESS(ROW()+(0), COLUMN()+(-2), 1))*INDIRECT(ADDRESS(ROW()+(0), COLUMN()+(-1), 1)), 2)</f>
        <v>3852.03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36.5</v>
      </c>
      <c r="H13" s="12">
        <f ca="1">ROUND(INDIRECT(ADDRESS(ROW()+(0), COLUMN()+(-2), 1))*INDIRECT(ADDRESS(ROW()+(0), COLUMN()+(-1), 1)), 2)</f>
        <v>182.5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23.71</v>
      </c>
      <c r="H14" s="12">
        <f ca="1">ROUND(INDIRECT(ADDRESS(ROW()+(0), COLUMN()+(-2), 1))*INDIRECT(ADDRESS(ROW()+(0), COLUMN()+(-1), 1)), 2)</f>
        <v>118.55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137.3</v>
      </c>
      <c r="H15" s="14">
        <f ca="1">ROUND(INDIRECT(ADDRESS(ROW()+(0), COLUMN()+(-2), 1))*INDIRECT(ADDRESS(ROW()+(0), COLUMN()+(-1), 1)), 2)</f>
        <v>274.6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25465.7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4.245</v>
      </c>
      <c r="G18" s="12">
        <v>123.28</v>
      </c>
      <c r="H18" s="12">
        <f ca="1">ROUND(INDIRECT(ADDRESS(ROW()+(0), COLUMN()+(-2), 1))*INDIRECT(ADDRESS(ROW()+(0), COLUMN()+(-1), 1)), 2)</f>
        <v>523.32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4.245</v>
      </c>
      <c r="G19" s="14">
        <v>72.91</v>
      </c>
      <c r="H19" s="14">
        <f ca="1">ROUND(INDIRECT(ADDRESS(ROW()+(0), COLUMN()+(-2), 1))*INDIRECT(ADDRESS(ROW()+(0), COLUMN()+(-1), 1)), 2)</f>
        <v>309.5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832.82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26298.5</v>
      </c>
      <c r="H22" s="14">
        <f ca="1">ROUND(INDIRECT(ADDRESS(ROW()+(0), COLUMN()+(-2), 1))*INDIRECT(ADDRESS(ROW()+(0), COLUMN()+(-1), 1))/100, 2)</f>
        <v>525.97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26824.5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