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<sst xmlns="http://schemas.openxmlformats.org/spreadsheetml/2006/main" count="53" uniqueCount="53">
  <si>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</si>
  <si>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ICV210</t>
  </si>
  <si>
    <t xml:space="preserve">Ud</t>
  </si>
  <si>
    <t xml:space="preserve">Unidad agua-agua, bomba de calor geotérmica, para calefacción y refrigeración.</t>
  </si>
  <si>
    <r>
      <rPr>
        <sz val="8.25"/>
        <color rgb="FF000000"/>
        <rFont val="Arial"/>
        <family val="2"/>
      </rPr>
      <t xml:space="preserve">Bomba de calor reversible geotérmica, agua-agua, modelo flexoTHERM exclusive 5 "VAILLANT", clase de eficiencia energética A++, potencia calorífica nominal 5,8 kW, COP 4,9, potencia frigorífica nominal 7,1 kW, EER 6,3, presión sonora 36 dBA, dimensiones 1183x595x600 mm, peso 145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 sensoCOMFORT VRC 720f, con control de la temperatura con sonda exterior, display digital, inalámbrico, programación diaria y semanal, para control de varios circuitos de calefacción con módulos y termostatos adicionales, y módulo de conectividad myVaillant para control desde smartphone o tablet mediante la App myVaillant para IOS (iPhone e iPad) y Android, kit hidráulico para instalación de bomba de calor flexoTHERM, armario de llenado para circuito primario geotérmico, bidón de solución agua-glicol (glicol 30%, agua 70%), módulo, modelo VR 70, módulo, modelo VR 70.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</si>
  <si>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</si>
  <si>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</si>
  <si>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</si>
  <si>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</si>
  <si>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</si>
  <si>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</si>
  <si>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</si>
  <si>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mt42vai050a</t>
  </si>
  <si>
    <t xml:space="preserve">Ud</t>
  </si>
  <si>
    <t xml:space="preserve">Bomba de calor reversible geotérmica, agua-agua, modelo flexoTHERM exclusive 5 "VAILLANT", clase de eficiencia energética A++, potencia calorífica nominal 5,8 kW, COP 4,9, potencia frigorífica nominal 7,1 kW, EER 6,3, presión sonora 36 dBA, dimensiones 1183x595x600 mm, peso 145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 sensoCOMFORT VRC 720f, con control de la temperatura con sonda exterior, display digital, inalámbrico, programación diaria y semanal, para control de varios circuitos de calefacción con módulos y termostatos adicionales, y módulo de conectividad myVaillant para control desde smartphone o tablet mediante la App myVaillant para IOS (iPhone y iPad) y Android.</t>
  </si>
  <si>
    <t xml:space="preserve">mt38vai611a</t>
  </si>
  <si>
    <t xml:space="preserve">Ud</t>
  </si>
  <si>
    <t xml:space="preserve">Módulo, modelo VR 70 "VAILLANT", para el control de 2 circuitos adicionales de calefacción, con comunicación con protocolo Ebus y 2 sondas de temperatura VR 10.</t>
  </si>
  <si>
    <t xml:space="preserve">mt42vai501a</t>
  </si>
  <si>
    <t xml:space="preserve">Ud</t>
  </si>
  <si>
    <t xml:space="preserve">Kit hidráulico para instalación de bomba de calor flexoTHERM, "VAILLANT".</t>
  </si>
  <si>
    <t xml:space="preserve">mt42vai510a</t>
  </si>
  <si>
    <t xml:space="preserve">Ud</t>
  </si>
  <si>
    <t xml:space="preserve">Armario de llenado para circuito primario geotérmico, "VAILLANT".</t>
  </si>
  <si>
    <t xml:space="preserve">mt42vai512a</t>
  </si>
  <si>
    <t xml:space="preserve">Ud</t>
  </si>
  <si>
    <t xml:space="preserve">Bidón de solución agua-glicol (glicol 30%, agua 70%), "VAILLANT", para temperaturas de hasta -16°C.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</si>
  <si>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</si>
  <si>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</si>
  <si>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</si>
  <si>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</si>
  <si>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</si>
  <si>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</si>
  <si>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</si>
  <si>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</si>
  <si>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</si>
  <si>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</si>
  <si>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</si>
  <si>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</si>
  <si>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</si>
  <si>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</si>
  <si>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</si>
  <si>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</si>
  <si>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</si>
  <si>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</si>
  <si>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</si>
  <si>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</si>
  <si>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</si>
  <si>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</si>
  <si>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</si>
  <si>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</si>
  <si>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$ 269.035,94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</si>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</sst>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329349</v>
      </c>
      <c r="H10" s="12">
        <f ca="1">ROUND(INDIRECT(ADDRESS(ROW()+(0), COLUMN()+(-2), 1))*INDIRECT(ADDRESS(ROW()+(0), COLUMN()+(-1), 1)), 2)</f>
        <v>329349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7704.07</v>
      </c>
      <c r="H11" s="12">
        <f ca="1">ROUND(INDIRECT(ADDRESS(ROW()+(0), COLUMN()+(-2), 1))*INDIRECT(ADDRESS(ROW()+(0), COLUMN()+(-1), 1)), 2)</f>
        <v>7704.07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38816.6</v>
      </c>
      <c r="H12" s="12">
        <f ca="1">ROUND(INDIRECT(ADDRESS(ROW()+(0), COLUMN()+(-2), 1))*INDIRECT(ADDRESS(ROW()+(0), COLUMN()+(-1), 1)), 2)</f>
        <v>38816.6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23408.5</v>
      </c>
      <c r="H13" s="12">
        <f ca="1">ROUND(INDIRECT(ADDRESS(ROW()+(0), COLUMN()+(-2), 1))*INDIRECT(ADDRESS(ROW()+(0), COLUMN()+(-1), 1)), 2)</f>
        <v>23408.5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5185.43</v>
      </c>
      <c r="H14" s="12">
        <f ca="1">ROUND(INDIRECT(ADDRESS(ROW()+(0), COLUMN()+(-2), 1))*INDIRECT(ADDRESS(ROW()+(0), COLUMN()+(-1), 1)), 2)</f>
        <v>5185.43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350.94</v>
      </c>
      <c r="H15" s="12">
        <f ca="1">ROUND(INDIRECT(ADDRESS(ROW()+(0), COLUMN()+(-2), 1))*INDIRECT(ADDRESS(ROW()+(0), COLUMN()+(-1), 1)), 2)</f>
        <v>350.94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698.67</v>
      </c>
      <c r="H16" s="12">
        <f ca="1">ROUND(INDIRECT(ADDRESS(ROW()+(0), COLUMN()+(-2), 1))*INDIRECT(ADDRESS(ROW()+(0), COLUMN()+(-1), 1)), 2)</f>
        <v>2794.68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1620.82</v>
      </c>
      <c r="H17" s="12">
        <f ca="1">ROUND(INDIRECT(ADDRESS(ROW()+(0), COLUMN()+(-2), 1))*INDIRECT(ADDRESS(ROW()+(0), COLUMN()+(-1), 1)), 2)</f>
        <v>1620.82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4</v>
      </c>
      <c r="G18" s="14">
        <v>315.43</v>
      </c>
      <c r="H18" s="14">
        <f ca="1">ROUND(INDIRECT(ADDRESS(ROW()+(0), COLUMN()+(-2), 1))*INDIRECT(ADDRESS(ROW()+(0), COLUMN()+(-1), 1)), 2)</f>
        <v>1261.72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410492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8.331</v>
      </c>
      <c r="G21" s="12">
        <v>123.28</v>
      </c>
      <c r="H21" s="12">
        <f ca="1">ROUND(INDIRECT(ADDRESS(ROW()+(0), COLUMN()+(-2), 1))*INDIRECT(ADDRESS(ROW()+(0), COLUMN()+(-1), 1)), 2)</f>
        <v>1027.05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8.331</v>
      </c>
      <c r="G22" s="14">
        <v>72.91</v>
      </c>
      <c r="H22" s="14">
        <f ca="1">ROUND(INDIRECT(ADDRESS(ROW()+(0), COLUMN()+(-2), 1))*INDIRECT(ADDRESS(ROW()+(0), COLUMN()+(-1), 1)), 2)</f>
        <v>607.41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1634.46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412126</v>
      </c>
      <c r="H25" s="14">
        <f ca="1">ROUND(INDIRECT(ADDRESS(ROW()+(0), COLUMN()+(-2), 1))*INDIRECT(ADDRESS(ROW()+(0), COLUMN()+(-1), 1))/100, 2)</f>
        <v>8242.52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420369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