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<sst xmlns="http://schemas.openxmlformats.org/spreadsheetml/2006/main" count="38" uniqueCount="38">
  <si>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</si>
  <si>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</si>
  <si>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</si>
  <si>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</si>
  <si>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VAIL1-060 WN "VAILLANT", potencia frigorífica nominal 6,2 kW, potencia frigorífica mínima/máxima: 1,8/6,9 kW, consumo eléctrico en refrigeración 1,82 kW, SEER 6,8 (clase A++), potencia calorífica nominal 6,5 kW, potencia calorífica mínima/máxima: 1,3/7,03 kW, consumo eléctrico en calefacción 1,91 kW, SCOP 4 (clase A+), formado por una unidad interior de pared VAIL1-060 WNI, presión sonora mínima/máxima: 30/48 dBA, dimensiones 304x1017x221 mm, peso 13,5 kg, filtro purificador del aire, mando a distancia inalámbrico, y una unidad exterior VAIL1-060 WO, potencia sonora 65 dBA, dimensiones 555x873x376 mm, peso 36,5 kg, longitud máxima de tubería 25 m, diferencia máxima de altura entre la unidad exterior y la unidad interior 10 m. Accesorios: filtros de aire de catequina, módulo con comunicación vía Wi-Fi para control desde smartphone o tablet.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</si>
  <si>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</si>
  <si>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</si>
  <si>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</si>
  <si>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</si>
  <si>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</si>
  <si>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</si>
  <si>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</si>
  <si>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mt42vai320pd</t>
  </si>
  <si>
    <t xml:space="preserve">Ud</t>
  </si>
  <si>
    <t xml:space="preserve">Equipo de aire acondicionado, sistema aire-aire split 1x1, para gas R-32, bomba de calor, alimentación monofásica (230V/50Hz), modelo climaVAIR intro VAIL1-060 WN "VAILLANT", potencia frigorífica nominal 6,2 kW, potencia frigorífica mínima/máxima: 1,8/6,9 kW, consumo eléctrico en refrigeración 1,82 kW, SEER 6,8 (clase A++), potencia calorífica nominal 6,5 kW, potencia calorífica mínima/máxima: 1,3/7,03 kW, consumo eléctrico en calefacción 1,91 kW, SCOP 4 (clase A+), formado por una unidad interior de pared VAIL1-060 WNI, presión sonora mínima/máxima: 30/48 dBA, dimensiones 304x1017x221 mm, peso 13,5 kg, filtro purificador del aire, mando a distancia inalámbrico, y una unidad exterior VAIL1-060 WO, potencia sonora 65 dBA, dimensiones 555x873x376 mm, peso 36,5 kg, longitud máxima de tubería 25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</si>
  <si>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</si>
  <si>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</si>
  <si>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</si>
  <si>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</si>
  <si>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</si>
  <si>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</si>
  <si>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mt42www085</t>
  </si>
  <si>
    <t xml:space="preserve">Ud</t>
  </si>
  <si>
    <t xml:space="preserve">Kit de soportes de pared, formado por juego de escuadras de 50x45 cm y cuatro amortiguadores de caucho, con sus taquetes,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</si>
  <si>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</si>
  <si>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</si>
  <si>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</si>
  <si>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</si>
  <si>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</si>
  <si>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</si>
  <si>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</si>
  <si>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</si>
  <si>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</si>
  <si>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</si>
  <si>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</si>
  <si>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</si>
  <si>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$ 17.141,99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</si>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</sst>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56002.6</v>
      </c>
      <c r="G10" s="12">
        <f ca="1">ROUND(INDIRECT(ADDRESS(ROW()+(0), COLUMN()+(-2), 1))*INDIRECT(ADDRESS(ROW()+(0), COLUMN()+(-1), 1)), 2)</f>
        <v>56002.6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740.78</v>
      </c>
      <c r="G11" s="12">
        <f ca="1">ROUND(INDIRECT(ADDRESS(ROW()+(0), COLUMN()+(-2), 1))*INDIRECT(ADDRESS(ROW()+(0), COLUMN()+(-1), 1)), 2)</f>
        <v>1481.56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1481.55</v>
      </c>
      <c r="G12" s="12">
        <f ca="1">ROUND(INDIRECT(ADDRESS(ROW()+(0), COLUMN()+(-2), 1))*INDIRECT(ADDRESS(ROW()+(0), COLUMN()+(-1), 1)), 2)</f>
        <v>1481.55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560.03</v>
      </c>
      <c r="G13" s="14">
        <f ca="1">ROUND(INDIRECT(ADDRESS(ROW()+(0), COLUMN()+(-2), 1))*INDIRECT(ADDRESS(ROW()+(0), COLUMN()+(-1), 1)), 2)</f>
        <v>560.03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59525.8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2.524</v>
      </c>
      <c r="F16" s="12">
        <v>123.28</v>
      </c>
      <c r="G16" s="12">
        <f ca="1">ROUND(INDIRECT(ADDRESS(ROW()+(0), COLUMN()+(-2), 1))*INDIRECT(ADDRESS(ROW()+(0), COLUMN()+(-1), 1)), 2)</f>
        <v>311.16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2.524</v>
      </c>
      <c r="F17" s="14">
        <v>72.91</v>
      </c>
      <c r="G17" s="14">
        <f ca="1">ROUND(INDIRECT(ADDRESS(ROW()+(0), COLUMN()+(-2), 1))*INDIRECT(ADDRESS(ROW()+(0), COLUMN()+(-1), 1)), 2)</f>
        <v>184.02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495.18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60021</v>
      </c>
      <c r="G20" s="14">
        <f ca="1">ROUND(INDIRECT(ADDRESS(ROW()+(0), COLUMN()+(-2), 1))*INDIRECT(ADDRESS(ROW()+(0), COLUMN()+(-1), 1))/100, 2)</f>
        <v>1200.42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61221.4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