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<sst xmlns="http://schemas.openxmlformats.org/spreadsheetml/2006/main" count="53" uniqueCount="53">
  <si>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</si>
  <si>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</si>
  <si>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</si>
  <si>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</si>
  <si>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modelo auroFLOW plus VFK 135/3 VD "VAILLANT", para sistema de drenaje automático del líquido solar, formado por panel en posición vertical, de 2033x1233x80 mm, superficie útil 2,35 m², rendimiento óptico 0,814, coeficiente de pérdidas primario 2,645 W/m²K y coeficiente de pérdidas secundario 0,033 W/m²K², marco de aluminio anodizado color negro, absorbedor de aluminio y cobre con tratamiento selectivo y techumbre protectora con vidrio de seguridad de 3,2 mm de espesor, colocados sobre estructura soporte para techumbre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</si>
  <si>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</si>
  <si>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</si>
  <si>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</si>
  <si>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</si>
  <si>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</si>
  <si>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</si>
  <si>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</si>
  <si>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mt38vai215a</t>
  </si>
  <si>
    <t xml:space="preserve">Ud</t>
  </si>
  <si>
    <t xml:space="preserve">Captador solar térmico plano, modelo auroFLOW plus VFK 135/3 VD "VAILLANT", para sistema de drenaje automático del líquido solar, formado por panel en posición vertical, de 2033x1233x80 mm, superficie útil 2,35 m², rendimiento óptico 0,814, coeficiente de pérdidas primario 2,645 W/m²K y coeficiente de pérdidas secundario 0,033 W/m²K², marco de aluminio anodizado color negro, absorbedor de aluminio y cobre con tratamiento selectivo y techumbre protectora con vidrio de seguridad de 3,2 mm de espesor.</t>
  </si>
  <si>
    <t xml:space="preserve">mt38vai555a</t>
  </si>
  <si>
    <t xml:space="preserve">Ud</t>
  </si>
  <si>
    <t xml:space="preserve">Estructura soporte de captador solar térmico de 2 paneles, sobre cubierta inclinada, "VAILLANT".</t>
  </si>
  <si>
    <t xml:space="preserve">mt38vai539c</t>
  </si>
  <si>
    <t xml:space="preserve">Ud</t>
  </si>
  <si>
    <t xml:space="preserve">Kit de fijación para soportes de captador solar térmico, para techumbre inclinada de teja mixta, "VAILLANT".</t>
  </si>
  <si>
    <t xml:space="preserve">mt38vai551a</t>
  </si>
  <si>
    <t xml:space="preserve">Ud</t>
  </si>
  <si>
    <t xml:space="preserve">Kit de conexiones hidráulicas de entrada y salida para batería de captadores solares térmicos, "VAILLANT", con sonda de temperatura.</t>
  </si>
  <si>
    <t xml:space="preserve">mt38vai552a</t>
  </si>
  <si>
    <t xml:space="preserve">Ud</t>
  </si>
  <si>
    <t xml:space="preserve">Kit de conexiones hidráulicas para unión de captadores solares térmicos, "VAILLANT".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</si>
  <si>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</si>
  <si>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</si>
  <si>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</si>
  <si>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</si>
  <si>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</si>
  <si>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</si>
  <si>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mt38vai538a</t>
  </si>
  <si>
    <t xml:space="preserve">Ud</t>
  </si>
  <si>
    <t xml:space="preserve">Bidón de 10 l de fluido anticongelante, "VAILLANT".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</si>
  <si>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</si>
  <si>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</si>
  <si>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</si>
  <si>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</si>
  <si>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</si>
  <si>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</si>
  <si>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</si>
  <si>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</si>
  <si>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</si>
  <si>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</si>
  <si>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</si>
  <si>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</si>
  <si>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</si>
  <si>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</si>
  <si>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</si>
  <si>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$ 57.768,50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</si>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</sst>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23408.5</v>
      </c>
      <c r="H10" s="12">
        <f ca="1">ROUND(INDIRECT(ADDRESS(ROW()+(0), COLUMN()+(-2), 1))*INDIRECT(ADDRESS(ROW()+(0), COLUMN()+(-1), 1)), 2)</f>
        <v>46817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9926.4</v>
      </c>
      <c r="H11" s="12">
        <f ca="1">ROUND(INDIRECT(ADDRESS(ROW()+(0), COLUMN()+(-2), 1))*INDIRECT(ADDRESS(ROW()+(0), COLUMN()+(-1), 1)), 2)</f>
        <v>9926.4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3259.41</v>
      </c>
      <c r="H12" s="12">
        <f ca="1">ROUND(INDIRECT(ADDRESS(ROW()+(0), COLUMN()+(-2), 1))*INDIRECT(ADDRESS(ROW()+(0), COLUMN()+(-1), 1)), 2)</f>
        <v>6518.82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4444.66</v>
      </c>
      <c r="H13" s="12">
        <f ca="1">ROUND(INDIRECT(ADDRESS(ROW()+(0), COLUMN()+(-2), 1))*INDIRECT(ADDRESS(ROW()+(0), COLUMN()+(-1), 1)), 2)</f>
        <v>4444.66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1333.39</v>
      </c>
      <c r="H14" s="12">
        <f ca="1">ROUND(INDIRECT(ADDRESS(ROW()+(0), COLUMN()+(-2), 1))*INDIRECT(ADDRESS(ROW()+(0), COLUMN()+(-1), 1)), 2)</f>
        <v>1333.39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2155.66</v>
      </c>
      <c r="H15" s="12">
        <f ca="1">ROUND(INDIRECT(ADDRESS(ROW()+(0), COLUMN()+(-2), 1))*INDIRECT(ADDRESS(ROW()+(0), COLUMN()+(-1), 1)), 2)</f>
        <v>2155.66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1149.69</v>
      </c>
      <c r="H16" s="12">
        <f ca="1">ROUND(INDIRECT(ADDRESS(ROW()+(0), COLUMN()+(-2), 1))*INDIRECT(ADDRESS(ROW()+(0), COLUMN()+(-1), 1)), 2)</f>
        <v>1149.69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0.27</v>
      </c>
      <c r="G17" s="12">
        <v>1777.87</v>
      </c>
      <c r="H17" s="12">
        <f ca="1">ROUND(INDIRECT(ADDRESS(ROW()+(0), COLUMN()+(-2), 1))*INDIRECT(ADDRESS(ROW()+(0), COLUMN()+(-1), 1)), 2)</f>
        <v>480.02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</v>
      </c>
      <c r="G18" s="14">
        <v>228.46</v>
      </c>
      <c r="H18" s="14">
        <f ca="1">ROUND(INDIRECT(ADDRESS(ROW()+(0), COLUMN()+(-2), 1))*INDIRECT(ADDRESS(ROW()+(0), COLUMN()+(-1), 1)), 2)</f>
        <v>456.92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73282.6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6.311</v>
      </c>
      <c r="G21" s="12">
        <v>123.28</v>
      </c>
      <c r="H21" s="12">
        <f ca="1">ROUND(INDIRECT(ADDRESS(ROW()+(0), COLUMN()+(-2), 1))*INDIRECT(ADDRESS(ROW()+(0), COLUMN()+(-1), 1)), 2)</f>
        <v>778.02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6.311</v>
      </c>
      <c r="G22" s="14">
        <v>72.91</v>
      </c>
      <c r="H22" s="14">
        <f ca="1">ROUND(INDIRECT(ADDRESS(ROW()+(0), COLUMN()+(-2), 1))*INDIRECT(ADDRESS(ROW()+(0), COLUMN()+(-1), 1)), 2)</f>
        <v>460.14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1238.16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74520.8</v>
      </c>
      <c r="H25" s="14">
        <f ca="1">ROUND(INDIRECT(ADDRESS(ROW()+(0), COLUMN()+(-2), 1))*INDIRECT(ADDRESS(ROW()+(0), COLUMN()+(-1), 1))/100, 2)</f>
        <v>1490.42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76011.2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