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<sst xmlns="http://schemas.openxmlformats.org/spreadsheetml/2006/main" count="44" uniqueCount="44">
  <si>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</si>
  <si>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ICB007</t>
  </si>
  <si>
    <t xml:space="preserve">Ud</t>
  </si>
  <si>
    <t xml:space="preserve">Sistema de captación solar térmica para instalación individual, integrado en techumbre inclinada.</t>
  </si>
  <si>
    <r>
      <rPr>
        <sz val="8.25"/>
        <color rgb="FF000000"/>
        <rFont val="Arial"/>
        <family val="2"/>
      </rPr>
      <t xml:space="preserve">Captador solar térmico completo, partido, modelo auroSTEP plus 1.250 MIP-V "VAILLANT", para colocación sobre colocación integrada en tejado,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techumbre protectora con vidrio de seguridad de 3,2 mm de espesor, interacumulador de agua caliente sanitaria de acero vitrificado VIH S1 250/4 B, eficiencia energética clase B, de 250 l, 600 mm de diámetro, 1540 mm de altura, con bomba de circulación, vaso de expansión de 18 l, centralita solar y ánodo de magnesio, tuberías y soportes para integración en tejado, juego de tuberías flexibles para conexión de captador solar térmico a interacumulador de agua caliente sanitaria, de 20 m de longitud, resistencia eléctrica de 2,4 kW, juego de racores acodados para la unión de las tuberías a el captador solar térmico, juego de racores rectos para la unión de las tuberías a el interacumulador de agua caliente sanitaria, bidón de 10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</si>
  <si>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</si>
  <si>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</si>
  <si>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</si>
  <si>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</si>
  <si>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</si>
  <si>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</si>
  <si>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</si>
  <si>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mt38vai211y</t>
  </si>
  <si>
    <t xml:space="preserve">Ud</t>
  </si>
  <si>
    <t xml:space="preserve">Captador solar térmico completo, partido, modelo auroSTEP plus 1.250 MIP-V "VAILLANT", para colocación sobre colocación integrada en tejado,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techumbre protectora con vidrio de seguridad de 3,2 mm de espesor, interacumulador de agua caliente sanitaria de acero vitrificado VIH S1 250/4 B, eficiencia energética clase B, de 250 l, 600 mm de diámetro, 1540 mm de altura, con bomba de circulación, vaso de expansión de 18 l, centralita solar y ánodo de magnesio, tuberías y soportes para integración en tejado.</t>
  </si>
  <si>
    <t xml:space="preserve">mt38vai538a</t>
  </si>
  <si>
    <t xml:space="preserve">Ud</t>
  </si>
  <si>
    <t xml:space="preserve">Bidón de 10 l de fluido anticongelante, "VAILLANT".</t>
  </si>
  <si>
    <t xml:space="preserve">mt38vai542a</t>
  </si>
  <si>
    <t xml:space="preserve">Ud</t>
  </si>
  <si>
    <t xml:space="preserve">Resistencia eléctrica de 2,4 kW, "VAILLANT".</t>
  </si>
  <si>
    <t xml:space="preserve">mt38vai540b</t>
  </si>
  <si>
    <t xml:space="preserve">Ud</t>
  </si>
  <si>
    <t xml:space="preserve">Juego de tuberías flexibles para conexión de captador solar térmico a interacumulador de agua caliente sanitaria, de 20 m de longitud, "VAILLANT".</t>
  </si>
  <si>
    <t xml:space="preserve">mt38vai544a</t>
  </si>
  <si>
    <t xml:space="preserve">Ud</t>
  </si>
  <si>
    <t xml:space="preserve">Juego de racores acodados para la unión de las tuberías a el captador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</si>
  <si>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</si>
  <si>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</si>
  <si>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agua caliente sanitaria,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</si>
  <si>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</si>
  <si>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</si>
  <si>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</si>
  <si>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</si>
  <si>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</si>
  <si>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</si>
  <si>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</si>
  <si>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</si>
  <si>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</si>
  <si>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</si>
  <si>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</si>
  <si>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</si>
  <si>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$ 112.554,57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</si>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</sst>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106524</v>
      </c>
      <c r="H10" s="12">
        <f ca="1">ROUND(INDIRECT(ADDRESS(ROW()+(0), COLUMN()+(-2), 1))*INDIRECT(ADDRESS(ROW()+(0), COLUMN()+(-1), 1)), 2)</f>
        <v>106524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1777.87</v>
      </c>
      <c r="H11" s="12">
        <f ca="1">ROUND(INDIRECT(ADDRESS(ROW()+(0), COLUMN()+(-2), 1))*INDIRECT(ADDRESS(ROW()+(0), COLUMN()+(-1), 1)), 2)</f>
        <v>3555.74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14963.7</v>
      </c>
      <c r="H12" s="12">
        <f ca="1">ROUND(INDIRECT(ADDRESS(ROW()+(0), COLUMN()+(-2), 1))*INDIRECT(ADDRESS(ROW()+(0), COLUMN()+(-1), 1)), 2)</f>
        <v>14963.7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17630.5</v>
      </c>
      <c r="H13" s="12">
        <f ca="1">ROUND(INDIRECT(ADDRESS(ROW()+(0), COLUMN()+(-2), 1))*INDIRECT(ADDRESS(ROW()+(0), COLUMN()+(-1), 1)), 2)</f>
        <v>17630.5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888.93</v>
      </c>
      <c r="H14" s="12">
        <f ca="1">ROUND(INDIRECT(ADDRESS(ROW()+(0), COLUMN()+(-2), 1))*INDIRECT(ADDRESS(ROW()+(0), COLUMN()+(-1), 1)), 2)</f>
        <v>888.93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888.93</v>
      </c>
      <c r="H15" s="14">
        <f ca="1">ROUND(INDIRECT(ADDRESS(ROW()+(0), COLUMN()+(-2), 1))*INDIRECT(ADDRESS(ROW()+(0), COLUMN()+(-1), 1)), 2)</f>
        <v>888.93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144451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3.787</v>
      </c>
      <c r="G18" s="12">
        <v>123.28</v>
      </c>
      <c r="H18" s="12">
        <f ca="1">ROUND(INDIRECT(ADDRESS(ROW()+(0), COLUMN()+(-2), 1))*INDIRECT(ADDRESS(ROW()+(0), COLUMN()+(-1), 1)), 2)</f>
        <v>466.86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3.787</v>
      </c>
      <c r="G19" s="14">
        <v>72.91</v>
      </c>
      <c r="H19" s="14">
        <f ca="1">ROUND(INDIRECT(ADDRESS(ROW()+(0), COLUMN()+(-2), 1))*INDIRECT(ADDRESS(ROW()+(0), COLUMN()+(-1), 1)), 2)</f>
        <v>276.11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742.97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145194</v>
      </c>
      <c r="H22" s="14">
        <f ca="1">ROUND(INDIRECT(ADDRESS(ROW()+(0), COLUMN()+(-2), 1))*INDIRECT(ADDRESS(ROW()+(0), COLUMN()+(-1), 1))/100, 2)</f>
        <v>2903.88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148098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