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<sst xmlns="http://schemas.openxmlformats.org/spreadsheetml/2006/main" count="35" uniqueCount="35">
  <si>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</si>
  <si>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</si>
  <si>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</si>
  <si>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Tubería para poste, empotrada en la pared.</t>
  </si>
  <si>
    <r>
      <rPr>
        <sz val="8.25"/>
        <color rgb="FF000000"/>
        <rFont val="Arial"/>
        <family val="2"/>
      </rPr>
      <t xml:space="preserve">Tubería para poste de plomería, empotrada en la pared, formada por tubo de acero galvanizado estirado sin costura,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</si>
  <si>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</si>
  <si>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</si>
  <si>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</si>
  <si>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</si>
  <si>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</si>
  <si>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</si>
  <si>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</si>
  <si>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mt08tag400c</t>
  </si>
  <si>
    <t xml:space="preserve">Ud</t>
  </si>
  <si>
    <t xml:space="preserve">Material auxiliar para montaje y sujeción a la obra de las tuberías de acero galvanizado, de 3/4" DN 20 mm.</t>
  </si>
  <si>
    <t xml:space="preserve">mt08tag015cd</t>
  </si>
  <si>
    <t xml:space="preserve">m</t>
  </si>
  <si>
    <t xml:space="preserve">Tubo de acero galvanizado estirado sin costura, serie M, de 3/4" DN 20 mm de diámetro y 2,6 mm de espesor, con el precio incrementado el 15% en concepto de accesorios y piezas especiales.</t>
  </si>
  <si>
    <t xml:space="preserve">mt37wwt010e</t>
  </si>
  <si>
    <t xml:space="preserve">m</t>
  </si>
  <si>
    <t xml:space="preserve">Tubo flexible corrugado de polipropileno, de 23 mm de diámetro, temperatura de trabajo de hasta 100°C, para señalización y protección mecánica y contra los agentes externos como yeso, cemento, cal, etc., de las tuberías de conducción para agua fría y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</si>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</sst>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3.6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7.15</v>
      </c>
      <c r="G10" s="12">
        <f ca="1">ROUND(INDIRECT(ADDRESS(ROW()+(0), COLUMN()+(-2), 1))*INDIRECT(ADDRESS(ROW()+(0), COLUMN()+(-1), 1)), 2)</f>
        <v>2.86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164.52</v>
      </c>
      <c r="G11" s="12">
        <f ca="1">ROUND(INDIRECT(ADDRESS(ROW()+(0), COLUMN()+(-2), 1))*INDIRECT(ADDRESS(ROW()+(0), COLUMN()+(-1), 1)), 2)</f>
        <v>164.52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12.65</v>
      </c>
      <c r="G12" s="14">
        <f ca="1">ROUND(INDIRECT(ADDRESS(ROW()+(0), COLUMN()+(-2), 1))*INDIRECT(ADDRESS(ROW()+(0), COLUMN()+(-1), 1)), 2)</f>
        <v>12.65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180.03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0.341</v>
      </c>
      <c r="F15" s="12">
        <v>125.33</v>
      </c>
      <c r="G15" s="12">
        <f ca="1">ROUND(INDIRECT(ADDRESS(ROW()+(0), COLUMN()+(-2), 1))*INDIRECT(ADDRESS(ROW()+(0), COLUMN()+(-1), 1)), 2)</f>
        <v>42.74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0.341</v>
      </c>
      <c r="F16" s="14">
        <v>74.12</v>
      </c>
      <c r="G16" s="14">
        <f ca="1">ROUND(INDIRECT(ADDRESS(ROW()+(0), COLUMN()+(-2), 1))*INDIRECT(ADDRESS(ROW()+(0), COLUMN()+(-1), 1)), 2)</f>
        <v>25.27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68.01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248.04</v>
      </c>
      <c r="G19" s="14">
        <f ca="1">ROUND(INDIRECT(ADDRESS(ROW()+(0), COLUMN()+(-2), 1))*INDIRECT(ADDRESS(ROW()+(0), COLUMN()+(-1), 1))/100, 2)</f>
        <v>4.96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253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