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<sst xmlns="http://schemas.openxmlformats.org/spreadsheetml/2006/main" count="41" uniqueCount="41">
  <si>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</si>
  <si>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ICS025</t>
  </si>
  <si>
    <t xml:space="preserve">Ud</t>
  </si>
  <si>
    <t xml:space="preserve">Colector prefabricado de distribución de agua para uso doméstico.</t>
  </si>
  <si>
    <r>
      <rPr>
        <sz val="8.25"/>
        <color rgb="FF000000"/>
        <rFont val="Arial"/>
        <family val="2"/>
      </rPr>
      <t xml:space="preserve">Colector modular metálico, modelo S "UPONOR IBERIA", de 1" de diámetro, con tres ramales de 1/2" de diámetro, para unión roscada, alojado en centro de carga de plástico.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</si>
  <si>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</si>
  <si>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</si>
  <si>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</si>
  <si>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</si>
  <si>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</si>
  <si>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</si>
  <si>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</si>
  <si>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mt38acu150c</t>
  </si>
  <si>
    <t xml:space="preserve">Ud</t>
  </si>
  <si>
    <t xml:space="preserve">Centro de carga de plástico, "UPONOR IBERIA", con abrazaderas de 1" y puerta, para empotrar.</t>
  </si>
  <si>
    <t xml:space="preserve">mt38acu100h</t>
  </si>
  <si>
    <t xml:space="preserve">Ud</t>
  </si>
  <si>
    <t xml:space="preserve">Colector modular metálico, modelo S "UPONOR IBERIA", de 1" de diámetro, con tres ramales de 1/2" de diámetro, para unión roscada.</t>
  </si>
  <si>
    <t xml:space="preserve">mt38acu101d</t>
  </si>
  <si>
    <t xml:space="preserve">Ud</t>
  </si>
  <si>
    <t xml:space="preserve">Tapón roscado hembra para colector de 1" de diámetro, "UPONOR IBERIA".</t>
  </si>
  <si>
    <t xml:space="preserve">mt38acu103b</t>
  </si>
  <si>
    <t xml:space="preserve">Ud</t>
  </si>
  <si>
    <t xml:space="preserve">Válvula de esfera para cierre del circuito del colector con conexión macho y hembra de 1" de diámetro, "UPONOR IBERIA".</t>
  </si>
  <si>
    <t xml:space="preserve">mt38www012</t>
  </si>
  <si>
    <t xml:space="preserve">Ud</t>
  </si>
  <si>
    <t xml:space="preserve">Material auxiliar para instalaciones de calefacción y agua caliente sanitaria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</si>
  <si>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</si>
  <si>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</si>
  <si>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</si>
  <si>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</si>
  <si>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</si>
  <si>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</si>
  <si>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</si>
  <si>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</si>
  <si>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</si>
  <si>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</si>
  <si>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</si>
  <si>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</si>
  <si>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$ 581,24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</si>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</sst>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1.91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693.96</v>
      </c>
      <c r="G10" s="12">
        <f ca="1">ROUND(INDIRECT(ADDRESS(ROW()+(0), COLUMN()+(-2), 1))*INDIRECT(ADDRESS(ROW()+(0), COLUMN()+(-1), 1)), 2)</f>
        <v>693.96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2</v>
      </c>
      <c r="F11" s="12">
        <v>1056.35</v>
      </c>
      <c r="G11" s="12">
        <f ca="1">ROUND(INDIRECT(ADDRESS(ROW()+(0), COLUMN()+(-2), 1))*INDIRECT(ADDRESS(ROW()+(0), COLUMN()+(-1), 1)), 2)</f>
        <v>2112.7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2</v>
      </c>
      <c r="F12" s="12">
        <v>257.8</v>
      </c>
      <c r="G12" s="12">
        <f ca="1">ROUND(INDIRECT(ADDRESS(ROW()+(0), COLUMN()+(-2), 1))*INDIRECT(ADDRESS(ROW()+(0), COLUMN()+(-1), 1)), 2)</f>
        <v>515.6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2</v>
      </c>
      <c r="F13" s="12">
        <v>2343.22</v>
      </c>
      <c r="G13" s="12">
        <f ca="1">ROUND(INDIRECT(ADDRESS(ROW()+(0), COLUMN()+(-2), 1))*INDIRECT(ADDRESS(ROW()+(0), COLUMN()+(-1), 1)), 2)</f>
        <v>4686.44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3">
        <v>1</v>
      </c>
      <c r="F14" s="14">
        <v>62.22</v>
      </c>
      <c r="G14" s="14">
        <f ca="1">ROUND(INDIRECT(ADDRESS(ROW()+(0), COLUMN()+(-2), 1))*INDIRECT(ADDRESS(ROW()+(0), COLUMN()+(-1), 1)), 2)</f>
        <v>62.22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8070.92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0.355</v>
      </c>
      <c r="F17" s="12">
        <v>123.28</v>
      </c>
      <c r="G17" s="12">
        <f ca="1">ROUND(INDIRECT(ADDRESS(ROW()+(0), COLUMN()+(-2), 1))*INDIRECT(ADDRESS(ROW()+(0), COLUMN()+(-1), 1)), 2)</f>
        <v>43.76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0.355</v>
      </c>
      <c r="F18" s="14">
        <v>72.91</v>
      </c>
      <c r="G18" s="14">
        <f ca="1">ROUND(INDIRECT(ADDRESS(ROW()+(0), COLUMN()+(-2), 1))*INDIRECT(ADDRESS(ROW()+(0), COLUMN()+(-1), 1)), 2)</f>
        <v>25.88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69.64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8140.56</v>
      </c>
      <c r="G21" s="14">
        <f ca="1">ROUND(INDIRECT(ADDRESS(ROW()+(0), COLUMN()+(-2), 1))*INDIRECT(ADDRESS(ROW()+(0), COLUMN()+(-1), 1))/100, 2)</f>
        <v>162.81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1)),INDIRECT(ADDRESS(ROW()+(-7), COLUMN()+(0), 1))), 2)</f>
        <v>8303.37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