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<sst xmlns="http://schemas.openxmlformats.org/spreadsheetml/2006/main" count="41" uniqueCount="41">
  <si>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</si>
  <si>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</si>
  <si>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</si>
  <si>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</si>
  <si>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modelo Magna "UPONOR IBERIA", para 4 circuitos, conjunto de accesorios para formación de colector modular, modelo Magna K1, racores hembra de 20 mm x 3/4" eurocono, modelo Vario, curvatubos de plástico, modelo Multi, conjunto de dos válvulas de esfera para cierre del circuito del colector de 1 1/2" de diámetro, modelo Magna.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</si>
  <si>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</si>
  <si>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</si>
  <si>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</si>
  <si>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</si>
  <si>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</si>
  <si>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</si>
  <si>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</si>
  <si>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mt37alu121d</t>
  </si>
  <si>
    <t xml:space="preserve">Ud</t>
  </si>
  <si>
    <t xml:space="preserve">Conjunto de accesorios para formación de colector modular, modelo Magna K1 de 1 1/2" de diámetro, "UPONOR IBERIA", formado por dos soportes largos de pared, dos soportes cortos de pared, dos llaves de llenado de latón, dos termómetros, un manómetro, dos tapones terminales y material de montaje, "UPONOR IBERIA".</t>
  </si>
  <si>
    <t xml:space="preserve">mt37alu125da</t>
  </si>
  <si>
    <t xml:space="preserve">Ud</t>
  </si>
  <si>
    <t xml:space="preserve">Colector modular, de poliamida, de 1 1/2" de diámetro, modelo Magna "UPONOR IBERIA", para 4 circuitos.</t>
  </si>
  <si>
    <t xml:space="preserve">mt37alu005t</t>
  </si>
  <si>
    <t xml:space="preserve">Ud</t>
  </si>
  <si>
    <t xml:space="preserve">Racor hembra de 20 mm x 3/4" eurocono, modelo Vario "UPONOR IBERIA".</t>
  </si>
  <si>
    <t xml:space="preserve">mt37alu085d</t>
  </si>
  <si>
    <t xml:space="preserve">Ud</t>
  </si>
  <si>
    <t xml:space="preserve">Conjunto de dos válvulas de esfera para cierre del circuito del colector de 1 1/2" de diámetro, modelo Magna "UPONOR IBERIA".</t>
  </si>
  <si>
    <t xml:space="preserve">mt37alu016g</t>
  </si>
  <si>
    <t xml:space="preserve">Ud</t>
  </si>
  <si>
    <t xml:space="preserve">Curvatubos de plástico, modelo Multi "UPONOR IBERIA".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</si>
  <si>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</si>
  <si>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</si>
  <si>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</si>
  <si>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</si>
  <si>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</si>
  <si>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</si>
  <si>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</si>
  <si>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</si>
  <si>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</si>
  <si>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</si>
  <si>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</si>
  <si>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</si>
  <si>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$ 1.082,35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</si>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</sst>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4789.21</v>
      </c>
      <c r="H10" s="12">
        <f ca="1">ROUND(INDIRECT(ADDRESS(ROW()+(0), COLUMN()+(-2), 1))*INDIRECT(ADDRESS(ROW()+(0), COLUMN()+(-1), 1)), 2)</f>
        <v>4789.21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9656.24</v>
      </c>
      <c r="H11" s="12">
        <f ca="1">ROUND(INDIRECT(ADDRESS(ROW()+(0), COLUMN()+(-2), 1))*INDIRECT(ADDRESS(ROW()+(0), COLUMN()+(-1), 1)), 2)</f>
        <v>9656.24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203.38</v>
      </c>
      <c r="H12" s="12">
        <f ca="1">ROUND(INDIRECT(ADDRESS(ROW()+(0), COLUMN()+(-2), 1))*INDIRECT(ADDRESS(ROW()+(0), COLUMN()+(-1), 1)), 2)</f>
        <v>1627.04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4297.68</v>
      </c>
      <c r="H13" s="12">
        <f ca="1">ROUND(INDIRECT(ADDRESS(ROW()+(0), COLUMN()+(-2), 1))*INDIRECT(ADDRESS(ROW()+(0), COLUMN()+(-1), 1)), 2)</f>
        <v>4297.68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52.63</v>
      </c>
      <c r="H14" s="14">
        <f ca="1">ROUND(INDIRECT(ADDRESS(ROW()+(0), COLUMN()+(-2), 1))*INDIRECT(ADDRESS(ROW()+(0), COLUMN()+(-1), 1)), 2)</f>
        <v>421.04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20791.2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2.199</v>
      </c>
      <c r="G17" s="12">
        <v>123.28</v>
      </c>
      <c r="H17" s="12">
        <f ca="1">ROUND(INDIRECT(ADDRESS(ROW()+(0), COLUMN()+(-2), 1))*INDIRECT(ADDRESS(ROW()+(0), COLUMN()+(-1), 1)), 2)</f>
        <v>271.09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2.199</v>
      </c>
      <c r="G18" s="14">
        <v>72.91</v>
      </c>
      <c r="H18" s="14">
        <f ca="1">ROUND(INDIRECT(ADDRESS(ROW()+(0), COLUMN()+(-2), 1))*INDIRECT(ADDRESS(ROW()+(0), COLUMN()+(-1), 1)), 2)</f>
        <v>160.33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21222.6</v>
      </c>
      <c r="H21" s="14">
        <f ca="1">ROUND(INDIRECT(ADDRESS(ROW()+(0), COLUMN()+(-2), 1))*INDIRECT(ADDRESS(ROW()+(0), COLUMN()+(-1), 1))/100, 2)</f>
        <v>424.45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21647.1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