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<sst xmlns="http://schemas.openxmlformats.org/spreadsheetml/2006/main" count="47" uniqueCount="47">
  <si>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</si>
  <si>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ICE030</t>
  </si>
  <si>
    <t xml:space="preserve">m²</t>
  </si>
  <si>
    <t xml:space="preserve">Sistema de calefacción y refrigeración por techo radiante.</t>
  </si>
  <si>
    <r>
      <rPr>
        <sz val="8.25"/>
        <color rgb="FF000000"/>
        <rFont val="Arial"/>
        <family val="2"/>
      </rPr>
      <t xml:space="preserve">Sistema Renovis de calefacción y refrigeración por techo radiante, "UPONOR IBERIA", compuesto por paneles radiantes de yeso, con circuitos integrados de tubo de polietileno reticulado (PE-Xa) con barrera de oxígeno, de 9,9 mm de diámetro y 1,1 mm de espesor, de 800x625x15 mm, modelo Renovis Extra y tubería de distribución formada por tubo de polietileno reticulado (PE-Xa), de 5 capas según el método UAX, con barrera de oxígeno (EVOH) y capa de protección de polietileno (PE) modificado, de 20 mm de diámetro exterior y 2 mm de espesor, modelo Comfort Pipe PLUS. Incluso elementos de montaje y demás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</si>
  <si>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</si>
  <si>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</si>
  <si>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</si>
  <si>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</si>
  <si>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</si>
  <si>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</si>
  <si>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</si>
  <si>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mt12psg050c</t>
  </si>
  <si>
    <t xml:space="preserve">m</t>
  </si>
  <si>
    <t xml:space="preserve">Maestra 60/27 de lámina de acero galvanizado, de ancho 60 mm.</t>
  </si>
  <si>
    <t xml:space="preserve">mt38etu200h</t>
  </si>
  <si>
    <t xml:space="preserve">m²</t>
  </si>
  <si>
    <t xml:space="preserve">Panel radiante de yeso, con circuito integrado de tubo de polietileno reticulado (PE-Xa) con barrera de oxígeno, de 9,9 mm de diámetro y 1,1 mm de espesor, de 800x625x15 mm, modelo Renovis Extra "UPONOR IBERIA", para sistema Renovis de calefacción y refrigeración por pared y techo radiante, para fijación con tornillos sobre estructura metálica.</t>
  </si>
  <si>
    <t xml:space="preserve">mt38etu210a</t>
  </si>
  <si>
    <t xml:space="preserve">Ud</t>
  </si>
  <si>
    <t xml:space="preserve">Tornillo para la fijación de panel de sistema de calefacción y refrigeración por pared y techo radiante a estructura metálica, de 33 mm de longitud.</t>
  </si>
  <si>
    <t xml:space="preserve">mt38etu211a</t>
  </si>
  <si>
    <t xml:space="preserve">m</t>
  </si>
  <si>
    <t xml:space="preserve">Cinta para juntas entre paneles de sistema de calefacción y refrigeración por pared y techo radiante.</t>
  </si>
  <si>
    <t xml:space="preserve">mt38etu212a</t>
  </si>
  <si>
    <t xml:space="preserve">kg</t>
  </si>
  <si>
    <t xml:space="preserve">Mortero para juntas entre paneles de sistema de calefacción y refrigeración por pared y techo radiante.</t>
  </si>
  <si>
    <t xml:space="preserve">mt38etu108b</t>
  </si>
  <si>
    <t xml:space="preserve">Ud</t>
  </si>
  <si>
    <t xml:space="preserve">Tee de latón, de 20x9,9x20 mm, "UPONOR IBERIA", sistema de unión Quick and Easy, incluso anillos.</t>
  </si>
  <si>
    <t xml:space="preserve">mt37tpu012z</t>
  </si>
  <si>
    <t xml:space="preserve">m</t>
  </si>
  <si>
    <t xml:space="preserve">Tubo de polietileno reticulado (PE-Xa), de 5 capas según el método UAX, con barrera de oxígeno (EVOH) y capa de protección de polietileno (PE) modificado, de 20 mm de diámetro exterior y 2 mm de espesor, modelo Comfort Pipe PLUS "UPONOR IBERIA", según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</si>
  <si>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</si>
  <si>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</si>
  <si>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</si>
  <si>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</si>
  <si>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</si>
  <si>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</si>
  <si>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</si>
  <si>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</si>
  <si>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</si>
  <si>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</si>
  <si>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</si>
  <si>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</si>
  <si>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$ 1.290,61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</si>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</sst>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2.93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3.2</v>
      </c>
      <c r="G10" s="12">
        <v>15.68</v>
      </c>
      <c r="H10" s="12">
        <f ca="1">ROUND(INDIRECT(ADDRESS(ROW()+(0), COLUMN()+(-2), 1))*INDIRECT(ADDRESS(ROW()+(0), COLUMN()+(-1), 1)), 2)</f>
        <v>50.18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5932.43</v>
      </c>
      <c r="H11" s="12">
        <f ca="1">ROUND(INDIRECT(ADDRESS(ROW()+(0), COLUMN()+(-2), 1))*INDIRECT(ADDRESS(ROW()+(0), COLUMN()+(-1), 1)), 2)</f>
        <v>5932.43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15</v>
      </c>
      <c r="G12" s="12">
        <v>1.28</v>
      </c>
      <c r="H12" s="12">
        <f ca="1">ROUND(INDIRECT(ADDRESS(ROW()+(0), COLUMN()+(-2), 1))*INDIRECT(ADDRESS(ROW()+(0), COLUMN()+(-1), 1)), 2)</f>
        <v>19.2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0.45</v>
      </c>
      <c r="G13" s="12">
        <v>730.93</v>
      </c>
      <c r="H13" s="12">
        <f ca="1">ROUND(INDIRECT(ADDRESS(ROW()+(0), COLUMN()+(-2), 1))*INDIRECT(ADDRESS(ROW()+(0), COLUMN()+(-1), 1)), 2)</f>
        <v>328.92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2">
        <v>873.93</v>
      </c>
      <c r="H14" s="12">
        <f ca="1">ROUND(INDIRECT(ADDRESS(ROW()+(0), COLUMN()+(-2), 1))*INDIRECT(ADDRESS(ROW()+(0), COLUMN()+(-1), 1)), 2)</f>
        <v>611.75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439.43</v>
      </c>
      <c r="H15" s="12">
        <f ca="1">ROUND(INDIRECT(ADDRESS(ROW()+(0), COLUMN()+(-2), 1))*INDIRECT(ADDRESS(ROW()+(0), COLUMN()+(-1), 1)), 2)</f>
        <v>439.43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70.86</v>
      </c>
      <c r="H16" s="14">
        <f ca="1">ROUND(INDIRECT(ADDRESS(ROW()+(0), COLUMN()+(-2), 1))*INDIRECT(ADDRESS(ROW()+(0), COLUMN()+(-1), 1)), 2)</f>
        <v>7.09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7389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0.275</v>
      </c>
      <c r="G19" s="12">
        <v>123.28</v>
      </c>
      <c r="H19" s="12">
        <f ca="1">ROUND(INDIRECT(ADDRESS(ROW()+(0), COLUMN()+(-2), 1))*INDIRECT(ADDRESS(ROW()+(0), COLUMN()+(-1), 1)), 2)</f>
        <v>33.9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0.275</v>
      </c>
      <c r="G20" s="14">
        <v>72.91</v>
      </c>
      <c r="H20" s="14">
        <f ca="1">ROUND(INDIRECT(ADDRESS(ROW()+(0), COLUMN()+(-2), 1))*INDIRECT(ADDRESS(ROW()+(0), COLUMN()+(-1), 1)), 2)</f>
        <v>20.05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53.95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7442.95</v>
      </c>
      <c r="H23" s="14">
        <f ca="1">ROUND(INDIRECT(ADDRESS(ROW()+(0), COLUMN()+(-2), 1))*INDIRECT(ADDRESS(ROW()+(0), COLUMN()+(-1), 1))/100, 2)</f>
        <v>148.86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7591.81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