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<sst xmlns="http://schemas.openxmlformats.org/spreadsheetml/2006/main" count="31" uniqueCount="31">
  <si>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</si>
  <si>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EHY010</t>
  </si>
  <si>
    <t xml:space="preserve">m²</t>
  </si>
  <si>
    <t xml:space="preserve">Reparación estructural de concreto, con mortero a base de cemento, modificado con polímeros.</t>
  </si>
  <si>
    <r>
      <rPr>
        <sz val="8.25"/>
        <color rgb="FF000000"/>
        <rFont val="Arial"/>
        <family val="2"/>
      </rPr>
      <t xml:space="preserve">Aplicación manual de mortero ligero tixotrópico, monocomponente, modificado con polímeros, reforzado con fibras y resistente a los sulfatos, de elevada resistencia mecánica y retracción compensada Sika Monotop 4000 Light "SIKA", con una resistencia a compresión a 28 días mayor o igual a 35 N/mm² y un módulo de elasticidad mayor o igual a 15000 N/mm², Euroclase F de reacción al fuego, compuesto de cemento Portland, agregados de granulometría seleccionada, polímeros y fibras sintéticas de poliacrilonitrilo, con bajo contenido en cromato y exento de cloruros, en capa de 15 mm de espesor medio, con acabado superficial flotado con esponja o flota, para reparación y refuerzo estructural de elemento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</si>
  <si>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</si>
  <si>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</si>
  <si>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</si>
  <si>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</si>
  <si>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</si>
  <si>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</si>
  <si>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</si>
  <si>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mt09reh050d</t>
  </si>
  <si>
    <t xml:space="preserve">kg</t>
  </si>
  <si>
    <t xml:space="preserve">Mortero ligero tixotrópico, monocomponente, modificado con polímeros, reforzado con fibras y resistente a los sulfatos, de elevada resistencia mecánica y retracción compensada Sika Monotop 4000 Light "SIKA", con una resistencia a compresión a 28 días mayor o igual a 35 N/mm² y un módulo de elasticidad mayor o igual a 15000 N/mm², Euroclase F de reacción al fuego, compuesto de cemento Portland, agregados de granulometría seleccionada, polímeros y fibras sintéticas de poliacrilonitrilo, con bajo contenido en cromato y exento de cloruros, impermeable al agua y a los cloruros y con resistencia a la intemperie, para reparación estructural del concreto.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</si>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</sst>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22.5</v>
      </c>
      <c r="G10" s="12">
        <v>21.07</v>
      </c>
      <c r="H10" s="12">
        <f ca="1">ROUND(INDIRECT(ADDRESS(ROW()+(0), COLUMN()+(-2), 1))*INDIRECT(ADDRESS(ROW()+(0), COLUMN()+(-1), 1)), 2)</f>
        <v>474.08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0.004</v>
      </c>
      <c r="G11" s="14">
        <v>22.64</v>
      </c>
      <c r="H11" s="14">
        <f ca="1">ROUND(INDIRECT(ADDRESS(ROW()+(0), COLUMN()+(-2), 1))*INDIRECT(ADDRESS(ROW()+(0), COLUMN()+(-1), 1)), 2)</f>
        <v>0.09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474.17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0.544</v>
      </c>
      <c r="G14" s="12">
        <v>127.32</v>
      </c>
      <c r="H14" s="12">
        <f ca="1">ROUND(INDIRECT(ADDRESS(ROW()+(0), COLUMN()+(-2), 1))*INDIRECT(ADDRESS(ROW()+(0), COLUMN()+(-1), 1)), 2)</f>
        <v>69.26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0.544</v>
      </c>
      <c r="G15" s="14">
        <v>74.59</v>
      </c>
      <c r="H15" s="14">
        <f ca="1">ROUND(INDIRECT(ADDRESS(ROW()+(0), COLUMN()+(-2), 1))*INDIRECT(ADDRESS(ROW()+(0), COLUMN()+(-1), 1)), 2)</f>
        <v>40.58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109.84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584.01</v>
      </c>
      <c r="H18" s="14">
        <f ca="1">ROUND(INDIRECT(ADDRESS(ROW()+(0), COLUMN()+(-2), 1))*INDIRECT(ADDRESS(ROW()+(0), COLUMN()+(-1), 1))/100, 2)</f>
        <v>11.68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595.69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