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<sst xmlns="http://schemas.openxmlformats.org/spreadsheetml/2006/main" count="29" uniqueCount="29">
  <si>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</si>
  <si>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EHO040</t>
  </si>
  <si>
    <t xml:space="preserve">m²</t>
  </si>
  <si>
    <t xml:space="preserve">Impregnación para la protección del concreto reforzado frente a la corrosión.</t>
  </si>
  <si>
    <r>
      <rPr>
        <sz val="8.25"/>
        <color rgb="FF000000"/>
        <rFont val="Arial"/>
        <family val="2"/>
      </rPr>
      <t xml:space="preserve">Aplicación manual de dos manos de impregnación incolora inhibidora de la corrosión por migración, (rendimiento: 0,5 kg/m²), para la protección del concreto reforzado frente a la corrosión.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</si>
  <si>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</si>
  <si>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</si>
  <si>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</si>
  <si>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</si>
  <si>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t xml:space="preserve">Costo</t>
  </si>
  <si>
    <t xml:space="preserve">Importe</t>
  </si>
  <si>
    <t xml:space="preserve">Materiales</t>
  </si>
  <si>
    <t xml:space="preserve">mt27tsd040b</t>
  </si>
  <si>
    <t xml:space="preserve">kg</t>
  </si>
  <si>
    <t xml:space="preserve">Impregnación incolora inhibidora de la corrosión por migración, para la protección frente a la corrosión de elementos de concreto reforzado y pretensado.</t>
  </si>
  <si>
    <t xml:space="preserve">Subtotal materiales:</t>
  </si>
  <si>
    <t xml:space="preserve">Mano de obra</t>
  </si>
  <si>
    <t xml:space="preserve">mo020</t>
  </si>
  <si>
    <t xml:space="preserve">h</t>
  </si>
  <si>
    <t xml:space="preserve">Oficial albañil.</t>
  </si>
  <si>
    <t xml:space="preserve">mo113</t>
  </si>
  <si>
    <t xml:space="preserve">h</t>
  </si>
  <si>
    <t xml:space="preserve">Cabo albañil.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</si>
  <si>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</si>
  <si>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</si>
  <si>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</si>
  <si>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</si>
  <si>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Costo de mantenimiento decenal: $ 18,56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</si>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</sst>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3.91" customWidth="1"/>
    <col min="3" max="3" width="2.38" customWidth="1"/>
    <col min="4" max="4" width="5.27" customWidth="1"/>
    <col min="5" max="5" width="74.97" customWidth="1"/>
    <col min="6" max="6" width="11.90" customWidth="1"/>
    <col min="7" max="7" width="12.0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0.5</v>
      </c>
      <c r="G10" s="14">
        <v>209.16</v>
      </c>
      <c r="H10" s="14">
        <f ca="1">ROUND(INDIRECT(ADDRESS(ROW()+(0), COLUMN()+(-2), 1))*INDIRECT(ADDRESS(ROW()+(0), COLUMN()+(-1), 1)), 2)</f>
        <v>104.58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104.58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0.233</v>
      </c>
      <c r="G13" s="13">
        <v>127.32</v>
      </c>
      <c r="H13" s="13">
        <f ca="1">ROUND(INDIRECT(ADDRESS(ROW()+(0), COLUMN()+(-2), 1))*INDIRECT(ADDRESS(ROW()+(0), COLUMN()+(-1), 1)), 2)</f>
        <v>29.67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2">
        <v>0.233</v>
      </c>
      <c r="G14" s="14">
        <v>74.59</v>
      </c>
      <c r="H14" s="14">
        <f ca="1">ROUND(INDIRECT(ADDRESS(ROW()+(0), COLUMN()+(-2), 1))*INDIRECT(ADDRESS(ROW()+(0), COLUMN()+(-1), 1)), 2)</f>
        <v>17.38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47.05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151.63</v>
      </c>
      <c r="H17" s="14">
        <f ca="1">ROUND(INDIRECT(ADDRESS(ROW()+(0), COLUMN()+(-2), 1))*INDIRECT(ADDRESS(ROW()+(0), COLUMN()+(-1), 1))/100, 2)</f>
        <v>3.03</v>
      </c>
    </row>
    <row r="18" spans="1:8" ht="13.50" thickBot="1" customHeight="1">
      <c r="A18" s="21" t="s">
        <v>27</v>
      </c>
      <c r="B18" s="21"/>
      <c r="C18" s="22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1)),INDIRECT(ADDRESS(ROW()+(-7), COLUMN()+(0), 1))), 2)</f>
        <v>154.66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