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<sst xmlns="http://schemas.openxmlformats.org/spreadsheetml/2006/main" count="68" uniqueCount="68">
  <si>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</si>
  <si>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</si>
  <si>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</si>
  <si>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</si>
  <si>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reforzado de 15 cm de espesor, con escalonado de concreto, realizada con concreto f'c=20 MPa (200 kg/cm²), clasificación de exposición A1, tamaño máximo del agregado 20 mm, revenimiento menor de 5 cm, premezclado, y colado con grúa, y acero fy=4200 kg/cm², con una cuantía aproximada de 18 kg/m²; construcción y desmontaje de sistema de cimbra, con acabado para revestir en su cara inferior y laterales, en planta de hasta 3 m de altura libre, formado por: superficie de la cimbra de tablones de madera de pino, amortizables en 10 usos, estructura soporte horizontal de tablones de madera de pino, amortizables en 10 usos y estructura soporte vertical de puntales metálicos, amortizables en 150 usos. Incluso alambre de atar, separadores y líquido desmoldante, para evitar la adherencia del concreto a la cimbra.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</si>
  <si>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</si>
  <si>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</si>
  <si>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</si>
  <si>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</si>
  <si>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</si>
  <si>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</si>
  <si>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</si>
  <si>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</si>
  <si>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</si>
  <si>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</si>
  <si>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</si>
  <si>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</si>
  <si>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cimbra para formación de escalonado en losas inclinadas de escalera de concreto reforzado,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</si>
  <si>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</si>
  <si>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</si>
  <si>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</si>
  <si>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</si>
  <si>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</si>
  <si>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</si>
  <si>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</si>
  <si>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</si>
  <si>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</si>
  <si>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</si>
  <si>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</si>
  <si>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</si>
  <si>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mt07aco020e</t>
  </si>
  <si>
    <t xml:space="preserve">Ud</t>
  </si>
  <si>
    <t xml:space="preserve">Separador homologado para losas de escalera.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</si>
  <si>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</si>
  <si>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</si>
  <si>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</si>
  <si>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</si>
  <si>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</si>
  <si>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</si>
  <si>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mt10haf061bk</t>
  </si>
  <si>
    <t xml:space="preserve">m³</t>
  </si>
  <si>
    <t xml:space="preserve">Concreto f'c=20 MPa (200 kg/cm²), clasificación de exposición A1, tamaño máximo del agregado 20 mm, revenimiento nominal del concreto fresco menor de 5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</si>
  <si>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</si>
  <si>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</si>
  <si>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</si>
  <si>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</si>
  <si>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</si>
  <si>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</si>
  <si>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</si>
  <si>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</si>
  <si>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</si>
  <si>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</si>
  <si>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</si>
  <si>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</si>
  <si>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</si>
  <si>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</si>
  <si>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</si>
  <si>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</si>
  <si>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</si>
  <si>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</si>
  <si>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</si>
  <si>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</si>
  <si>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</si>
  <si>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</si>
  <si>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</si>
  <si>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</si>
  <si>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$ 31,95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</si>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</sst>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1.02" customWidth="1"/>
    <col min="4" max="4" width="6.63" customWidth="1"/>
    <col min="5" max="5" width="73.95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95.4</v>
      </c>
      <c r="H10" s="12">
        <f ca="1">ROUND(INDIRECT(ADDRESS(ROW()+(0), COLUMN()+(-2), 1))*INDIRECT(ADDRESS(ROW()+(0), COLUMN()+(-1), 1)), 2)</f>
        <v>71.55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262.58</v>
      </c>
      <c r="H11" s="12">
        <f ca="1">ROUND(INDIRECT(ADDRESS(ROW()+(0), COLUMN()+(-2), 1))*INDIRECT(ADDRESS(ROW()+(0), COLUMN()+(-1), 1)), 2)</f>
        <v>52.52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290.54</v>
      </c>
      <c r="H12" s="12">
        <f ca="1">ROUND(INDIRECT(ADDRESS(ROW()+(0), COLUMN()+(-2), 1))*INDIRECT(ADDRESS(ROW()+(0), COLUMN()+(-1), 1)), 2)</f>
        <v>4.65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1.35</v>
      </c>
      <c r="H16" s="12">
        <f ca="1">ROUND(INDIRECT(ADDRESS(ROW()+(0), COLUMN()+(-2), 1))*INDIRECT(ADDRESS(ROW()+(0), COLUMN()+(-1), 1)), 2)</f>
        <v>4.05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12.74</v>
      </c>
      <c r="H17" s="12">
        <f ca="1">ROUND(INDIRECT(ADDRESS(ROW()+(0), COLUMN()+(-2), 1))*INDIRECT(ADDRESS(ROW()+(0), COLUMN()+(-1), 1)), 2)</f>
        <v>240.79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22.64</v>
      </c>
      <c r="H18" s="12">
        <f ca="1">ROUND(INDIRECT(ADDRESS(ROW()+(0), COLUMN()+(-2), 1))*INDIRECT(ADDRESS(ROW()+(0), COLUMN()+(-1), 1)), 2)</f>
        <v>6.93</v>
      </c>
    </row>
    <row r="19" spans="1:8" ht="45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0.242</v>
      </c>
      <c r="G19" s="14">
        <v>1224.46</v>
      </c>
      <c r="H19" s="14">
        <f ca="1">ROUND(INDIRECT(ADDRESS(ROW()+(0), COLUMN()+(-2), 1))*INDIRECT(ADDRESS(ROW()+(0), COLUMN()+(-1), 1)), 2)</f>
        <v>296.32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699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1.073</v>
      </c>
      <c r="G22" s="12">
        <v>132.49</v>
      </c>
      <c r="H22" s="12">
        <f ca="1">ROUND(INDIRECT(ADDRESS(ROW()+(0), COLUMN()+(-2), 1))*INDIRECT(ADDRESS(ROW()+(0), COLUMN()+(-1), 1)), 2)</f>
        <v>142.16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1.073</v>
      </c>
      <c r="G23" s="12">
        <v>80.62</v>
      </c>
      <c r="H23" s="12">
        <f ca="1">ROUND(INDIRECT(ADDRESS(ROW()+(0), COLUMN()+(-2), 1))*INDIRECT(ADDRESS(ROW()+(0), COLUMN()+(-1), 1)), 2)</f>
        <v>86.51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0.386</v>
      </c>
      <c r="G24" s="12">
        <v>132.49</v>
      </c>
      <c r="H24" s="12">
        <f ca="1">ROUND(INDIRECT(ADDRESS(ROW()+(0), COLUMN()+(-2), 1))*INDIRECT(ADDRESS(ROW()+(0), COLUMN()+(-1), 1)), 2)</f>
        <v>51.14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0.409</v>
      </c>
      <c r="G25" s="12">
        <v>80.62</v>
      </c>
      <c r="H25" s="12">
        <f ca="1">ROUND(INDIRECT(ADDRESS(ROW()+(0), COLUMN()+(-2), 1))*INDIRECT(ADDRESS(ROW()+(0), COLUMN()+(-1), 1)), 2)</f>
        <v>32.97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0.071</v>
      </c>
      <c r="G26" s="12">
        <v>132.49</v>
      </c>
      <c r="H26" s="12">
        <f ca="1">ROUND(INDIRECT(ADDRESS(ROW()+(0), COLUMN()+(-2), 1))*INDIRECT(ADDRESS(ROW()+(0), COLUMN()+(-1), 1)), 2)</f>
        <v>9.41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0.286</v>
      </c>
      <c r="G27" s="14">
        <v>80.62</v>
      </c>
      <c r="H27" s="14">
        <f ca="1">ROUND(INDIRECT(ADDRESS(ROW()+(0), COLUMN()+(-2), 1))*INDIRECT(ADDRESS(ROW()+(0), COLUMN()+(-1), 1)), 2)</f>
        <v>23.06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345.25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1)),INDIRECT(ADDRESS(ROW()+(-10), COLUMN()+(1), 1))), 2)</f>
        <v>1044.25</v>
      </c>
      <c r="H30" s="14">
        <f ca="1">ROUND(INDIRECT(ADDRESS(ROW()+(0), COLUMN()+(-2), 1))*INDIRECT(ADDRESS(ROW()+(0), COLUMN()+(-1), 1))/100, 2)</f>
        <v>20.89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1)),INDIRECT(ADDRESS(ROW()+(-11), COLUMN()+(0), 1))), 2)</f>
        <v>1065.14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