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<sst xmlns="http://schemas.openxmlformats.org/spreadsheetml/2006/main" count="49" uniqueCount="49">
  <si>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</si>
  <si>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CPI070</t>
  </si>
  <si>
    <t xml:space="preserve">m</t>
  </si>
  <si>
    <t xml:space="preserve">Pilote barrenado sin ademe.</t>
  </si>
  <si>
    <r>
      <rPr>
        <sz val="8.25"/>
        <color rgb="FF000000"/>
        <rFont val="Arial"/>
        <family val="2"/>
      </rPr>
      <t xml:space="preserve">Pilote de cimentación de concreto reforzado de 35 cm de diámetro, para grupo de pilotes, de hasta 15 m de profundidad. Ejecutado por barrenado de tierras, en terreno de menos de 25 kg/cm² de resistencia, mediante sistema mecánico, sin apuntalamiento y posterior colado continuo del pilote. Realizado con concreto f'c=20 MPa (200 kg/cm²), clasificación de exposición A1, tamaño máximo del agregado 12 mm, revenimiento mayor de 10 cm, premezclado, y colado con tiro directo a través de tubo Tremie, y acero fy=4200 kg/cm², con una cuantía aproximada de 5,6 kg/m. Incluso alambre de atar y separadores. El precio incluye el transporte, la instalación, el montaje y el desmontaje del equipo mecánico,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</si>
  <si>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</si>
  <si>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</si>
  <si>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</si>
  <si>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</si>
  <si>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</si>
  <si>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</si>
  <si>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</si>
  <si>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</si>
  <si>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</si>
  <si>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</si>
  <si>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</si>
  <si>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</si>
  <si>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</si>
  <si>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</si>
  <si>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</si>
  <si>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</si>
  <si>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mt10haf061ba</t>
  </si>
  <si>
    <t xml:space="preserve">m³</t>
  </si>
  <si>
    <t xml:space="preserve">Concreto f'c=20 MPa (200 kg/cm²), clasificación de exposición A1, tamaño máximo del agregado 12 mm, revenimiento nominal del concreto fresco mayor de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</si>
  <si>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</si>
  <si>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</si>
  <si>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mq03pii107a</t>
  </si>
  <si>
    <t xml:space="preserve">h</t>
  </si>
  <si>
    <t xml:space="preserve">Equipo completo para perforación de pilote barrenado sin ademe.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</si>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</sst>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65" customWidth="1"/>
    <col min="4" max="4" width="67.66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1.54</v>
      </c>
      <c r="G10" s="12">
        <f ca="1">ROUND(INDIRECT(ADDRESS(ROW()+(0), COLUMN()+(-2), 1))*INDIRECT(ADDRESS(ROW()+(0), COLUMN()+(-1), 1)), 2)</f>
        <v>4.62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5.88</v>
      </c>
      <c r="F11" s="12">
        <v>12.74</v>
      </c>
      <c r="G11" s="12">
        <f ca="1">ROUND(INDIRECT(ADDRESS(ROW()+(0), COLUMN()+(-2), 1))*INDIRECT(ADDRESS(ROW()+(0), COLUMN()+(-1), 1)), 2)</f>
        <v>74.91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0.039</v>
      </c>
      <c r="F12" s="12">
        <v>22.64</v>
      </c>
      <c r="G12" s="12">
        <f ca="1">ROUND(INDIRECT(ADDRESS(ROW()+(0), COLUMN()+(-2), 1))*INDIRECT(ADDRESS(ROW()+(0), COLUMN()+(-1), 1)), 2)</f>
        <v>0.88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0.11</v>
      </c>
      <c r="F13" s="14">
        <v>1393.95</v>
      </c>
      <c r="G13" s="14">
        <f ca="1">ROUND(INDIRECT(ADDRESS(ROW()+(0), COLUMN()+(-2), 1))*INDIRECT(ADDRESS(ROW()+(0), COLUMN()+(-1), 1)), 2)</f>
        <v>153.33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233.74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0.125</v>
      </c>
      <c r="F16" s="14">
        <v>3948.51</v>
      </c>
      <c r="G16" s="14">
        <f ca="1">ROUND(INDIRECT(ADDRESS(ROW()+(0), COLUMN()+(-2), 1))*INDIRECT(ADDRESS(ROW()+(0), COLUMN()+(-1), 1)), 2)</f>
        <v>493.56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493.56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0.049</v>
      </c>
      <c r="F19" s="12">
        <v>132.49</v>
      </c>
      <c r="G19" s="12">
        <f ca="1">ROUND(INDIRECT(ADDRESS(ROW()+(0), COLUMN()+(-2), 1))*INDIRECT(ADDRESS(ROW()+(0), COLUMN()+(-1), 1)), 2)</f>
        <v>6.49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0.071</v>
      </c>
      <c r="F20" s="12">
        <v>80.62</v>
      </c>
      <c r="G20" s="12">
        <f ca="1">ROUND(INDIRECT(ADDRESS(ROW()+(0), COLUMN()+(-2), 1))*INDIRECT(ADDRESS(ROW()+(0), COLUMN()+(-1), 1)), 2)</f>
        <v>5.72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0.143</v>
      </c>
      <c r="F21" s="12">
        <v>132.49</v>
      </c>
      <c r="G21" s="12">
        <f ca="1">ROUND(INDIRECT(ADDRESS(ROW()+(0), COLUMN()+(-2), 1))*INDIRECT(ADDRESS(ROW()+(0), COLUMN()+(-1), 1)), 2)</f>
        <v>18.95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0.193</v>
      </c>
      <c r="F22" s="14">
        <v>80.62</v>
      </c>
      <c r="G22" s="14">
        <f ca="1">ROUND(INDIRECT(ADDRESS(ROW()+(0), COLUMN()+(-2), 1))*INDIRECT(ADDRESS(ROW()+(0), COLUMN()+(-1), 1)), 2)</f>
        <v>15.56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46.72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774.02</v>
      </c>
      <c r="G25" s="14">
        <f ca="1">ROUND(INDIRECT(ADDRESS(ROW()+(0), COLUMN()+(-2), 1))*INDIRECT(ADDRESS(ROW()+(0), COLUMN()+(-1), 1))/100, 2)</f>
        <v>15.48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789.5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