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<sst xmlns="http://schemas.openxmlformats.org/spreadsheetml/2006/main" count="44" uniqueCount="44">
  <si>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</si>
  <si>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NIH010</t>
  </si>
  <si>
    <t xml:space="preserve">m²</t>
  </si>
  <si>
    <t xml:space="preserve">Impermeabilización bajo revestimiento en locales húmedos, con membranas de poliolefinas.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</si>
  <si>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membrana impermeabilizante flexible de polietileno, con ambas caras revestidas de geotextil no tejido, Schlüter-KERDI 200 "SCHLÜTER-SYSTEMS", de 0,2 mm de espesor, fijada al soporte con adhesivo cementoso de fraguado normal, C1, color gris. Incluso adhesivo bicomponente, Schlüter-KERDI-COLL-L "SCHLÜTER-SYSTEMS", banda de refuerzo Schlüter-KERDI-KEBA 100/125, banda perimetral Schlüter-KERDI-KEBA 100/125, masilla adhesiva elástica monocomponente, Schlüter-KERDI-FIX "SCHLÜTER-SYSTEMS" y complementos de refuerzo en tratamiento de puntos singulares mediante el uso de piezas especiales "SCHLÜTER-SYSTEMS" para la resolución de 2 encuentros con tuberías pasantes Schlüter-KERDI-KM.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</si>
  <si>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</si>
  <si>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</si>
  <si>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</si>
  <si>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</si>
  <si>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</si>
  <si>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</si>
  <si>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</si>
  <si>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</si>
  <si>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</si>
  <si>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</si>
  <si>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mt15res010a</t>
  </si>
  <si>
    <t xml:space="preserve">m²</t>
  </si>
  <si>
    <t xml:space="preserve">Membrana impermeabilizante flexible de polietileno, con ambas caras revestidas de geotextil no tejido, Schlüter-KERDI 200 "SCHLÜTER-SYSTEMS", de 0,2 mm de espesor.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</si>
  <si>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</si>
  <si>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</si>
  <si>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</si>
  <si>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</si>
  <si>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</si>
  <si>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membrana impermeabilizante flexible de polietileno, con ambas caras revestidas de geotextil no tejido, suministrada en rollos de 30 m de longitud.</t>
  </si>
  <si>
    <t xml:space="preserve">mt15res050a</t>
  </si>
  <si>
    <t xml:space="preserve">Ud</t>
  </si>
  <si>
    <t xml:space="preserve">Pieza para la resolución de encuentros con tuberías pasantes de 25 mm de diámetro en tratamientos impermeabilizantes, Schlüter-KERDI-KM "SCHLÜTER-SYSTEMS".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</si>
  <si>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</si>
  <si>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</si>
  <si>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</si>
  <si>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</si>
  <si>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</si>
  <si>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</si>
  <si>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</si>
  <si>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</si>
  <si>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</si>
  <si>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</si>
  <si>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</si>
  <si>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</si>
  <si>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</si>
  <si>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</si>
  <si>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</si>
  <si>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$ 24,46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</si>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</sst>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14" customWidth="1"/>
    <col min="4" max="4" width="73.78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5.13</v>
      </c>
      <c r="G10" s="12">
        <f ca="1">ROUND(INDIRECT(ADDRESS(ROW()+(0), COLUMN()+(-2), 1))*INDIRECT(ADDRESS(ROW()+(0), COLUMN()+(-1), 1)), 2)</f>
        <v>10.26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582.55</v>
      </c>
      <c r="G11" s="12">
        <f ca="1">ROUND(INDIRECT(ADDRESS(ROW()+(0), COLUMN()+(-2), 1))*INDIRECT(ADDRESS(ROW()+(0), COLUMN()+(-1), 1)), 2)</f>
        <v>611.68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</v>
      </c>
      <c r="F12" s="12">
        <v>353.2</v>
      </c>
      <c r="G12" s="12">
        <f ca="1">ROUND(INDIRECT(ADDRESS(ROW()+(0), COLUMN()+(-2), 1))*INDIRECT(ADDRESS(ROW()+(0), COLUMN()+(-1), 1)), 2)</f>
        <v>105.96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1">
        <v>1.7</v>
      </c>
      <c r="F13" s="12">
        <v>119.11</v>
      </c>
      <c r="G13" s="12">
        <f ca="1">ROUND(INDIRECT(ADDRESS(ROW()+(0), COLUMN()+(-2), 1))*INDIRECT(ADDRESS(ROW()+(0), COLUMN()+(-1), 1)), 2)</f>
        <v>202.49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2</v>
      </c>
      <c r="F14" s="12">
        <v>58.49</v>
      </c>
      <c r="G14" s="12">
        <f ca="1">ROUND(INDIRECT(ADDRESS(ROW()+(0), COLUMN()+(-2), 1))*INDIRECT(ADDRESS(ROW()+(0), COLUMN()+(-1), 1)), 2)</f>
        <v>116.98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0.1</v>
      </c>
      <c r="F15" s="14">
        <v>706.7</v>
      </c>
      <c r="G15" s="14">
        <f ca="1">ROUND(INDIRECT(ADDRESS(ROW()+(0), COLUMN()+(-2), 1))*INDIRECT(ADDRESS(ROW()+(0), COLUMN()+(-1), 1)), 2)</f>
        <v>70.67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1118.04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0.419</v>
      </c>
      <c r="F18" s="12">
        <v>119.98</v>
      </c>
      <c r="G18" s="12">
        <f ca="1">ROUND(INDIRECT(ADDRESS(ROW()+(0), COLUMN()+(-2), 1))*INDIRECT(ADDRESS(ROW()+(0), COLUMN()+(-1), 1)), 2)</f>
        <v>50.27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0.419</v>
      </c>
      <c r="F19" s="14">
        <v>73.05</v>
      </c>
      <c r="G19" s="14">
        <f ca="1">ROUND(INDIRECT(ADDRESS(ROW()+(0), COLUMN()+(-2), 1))*INDIRECT(ADDRESS(ROW()+(0), COLUMN()+(-1), 1)), 2)</f>
        <v>30.61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80.88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1198.92</v>
      </c>
      <c r="G22" s="14">
        <f ca="1">ROUND(INDIRECT(ADDRESS(ROW()+(0), COLUMN()+(-2), 1))*INDIRECT(ADDRESS(ROW()+(0), COLUMN()+(-1), 1))/100, 2)</f>
        <v>23.98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1222.9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