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<sst xmlns="http://schemas.openxmlformats.org/spreadsheetml/2006/main" count="44" uniqueCount="44">
  <si>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</si>
  <si>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NIG030</t>
  </si>
  <si>
    <t xml:space="preserve">m²</t>
  </si>
  <si>
    <t xml:space="preserve">Impermeabilización de galerías y balcones, con membranas de poliolefinas.</t>
  </si>
  <si>
    <r>
      <rPr>
        <sz val="8.25"/>
        <color rgb="FF000000"/>
        <rFont val="Arial"/>
        <family val="2"/>
      </rPr>
      <t xml:space="preserve">Impermeabilización de galerías y balcones, con membrana impermeabilizante flexible de polietileno, con ambas caras revestidas de geotextil no tejido, Schlüter-KERDI 200 "SCHLÜTER-SYSTEMS", de 0,2 mm de espesor, fijada al soporte con adhesivo cementoso de fraguado normal, C1 extendido con llana dentada, fijada con adhesivo cementoso de fraguado normal, C1, al soporte de mortero de cemento CEM II/B-P 32,5 N tipo M-5, confeccionado en obra con 250 kg/m³ de cemento y una proporción en volumen 1/6, con espesor medio de 4 cm y pendiente del 1% al 5%, acabado flotado. Incluso adhesivo bicomponente, Schlüter-KERDI-COLL-L "SCHLÜTER-SYSTEMS", banda de refuerzo Schlüter-KERDI-KEBA 100/125 y masilla adhesiva elástica monocomponente, Schlüter-KERDI-FIX "SCHLÜTER-SYSTEMS".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</si>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</sst>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3.7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</v>
      </c>
      <c r="G10" s="12">
        <v>1690.11</v>
      </c>
      <c r="H10" s="12">
        <f ca="1">ROUND(INDIRECT(ADDRESS(ROW()+(0), COLUMN()+(-2), 1))*INDIRECT(ADDRESS(ROW()+(0), COLUMN()+(-1), 1)), 2)</f>
        <v>67.6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5.13</v>
      </c>
      <c r="H11" s="12">
        <f ca="1">ROUND(INDIRECT(ADDRESS(ROW()+(0), COLUMN()+(-2), 1))*INDIRECT(ADDRESS(ROW()+(0), COLUMN()+(-1), 1)), 2)</f>
        <v>10.26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582.55</v>
      </c>
      <c r="H12" s="12">
        <f ca="1">ROUND(INDIRECT(ADDRESS(ROW()+(0), COLUMN()+(-2), 1))*INDIRECT(ADDRESS(ROW()+(0), COLUMN()+(-1), 1)), 2)</f>
        <v>640.81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353.2</v>
      </c>
      <c r="H13" s="12">
        <f ca="1">ROUND(INDIRECT(ADDRESS(ROW()+(0), COLUMN()+(-2), 1))*INDIRECT(ADDRESS(ROW()+(0), COLUMN()+(-1), 1)), 2)</f>
        <v>105.96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</v>
      </c>
      <c r="G14" s="12">
        <v>119.11</v>
      </c>
      <c r="H14" s="12">
        <f ca="1">ROUND(INDIRECT(ADDRESS(ROW()+(0), COLUMN()+(-2), 1))*INDIRECT(ADDRESS(ROW()+(0), COLUMN()+(-1), 1)), 2)</f>
        <v>142.93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0.06</v>
      </c>
      <c r="G15" s="14">
        <v>706.7</v>
      </c>
      <c r="H15" s="14">
        <f ca="1">ROUND(INDIRECT(ADDRESS(ROW()+(0), COLUMN()+(-2), 1))*INDIRECT(ADDRESS(ROW()+(0), COLUMN()+(-1), 1)), 2)</f>
        <v>42.4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1009.96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0.378</v>
      </c>
      <c r="G18" s="12">
        <v>119.98</v>
      </c>
      <c r="H18" s="12">
        <f ca="1">ROUND(INDIRECT(ADDRESS(ROW()+(0), COLUMN()+(-2), 1))*INDIRECT(ADDRESS(ROW()+(0), COLUMN()+(-1), 1)), 2)</f>
        <v>45.35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0.378</v>
      </c>
      <c r="G19" s="14">
        <v>73.05</v>
      </c>
      <c r="H19" s="14">
        <f ca="1">ROUND(INDIRECT(ADDRESS(ROW()+(0), COLUMN()+(-2), 1))*INDIRECT(ADDRESS(ROW()+(0), COLUMN()+(-1), 1)), 2)</f>
        <v>27.61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72.96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1082.92</v>
      </c>
      <c r="H22" s="14">
        <f ca="1">ROUND(INDIRECT(ADDRESS(ROW()+(0), COLUMN()+(-2), 1))*INDIRECT(ADDRESS(ROW()+(0), COLUMN()+(-1), 1))/100, 2)</f>
        <v>21.66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1104.58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