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<sst xmlns="http://schemas.openxmlformats.org/spreadsheetml/2006/main" count="32" uniqueCount="32">
  <si>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</si>
  <si>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ICM055</t>
  </si>
  <si>
    <t xml:space="preserve">m²</t>
  </si>
  <si>
    <t xml:space="preserve">Sistema de calefacción por suelo radiante eléctrico, en seco.</t>
  </si>
  <si>
    <r>
      <rPr>
        <sz val="8.25"/>
        <color rgb="FF000000"/>
        <rFont val="Arial"/>
        <family val="2"/>
      </rPr>
      <t xml:space="preserve">Sistema Schlüter-DITRA-HEAT-PS "SCHLÜTER-SYSTEMS" de calefacción por suelo radiante eléctrico, compuesto por lámina de polipropileno, modelo Schlüter-DITRA-HEAT-DH PS 512M, suministrada en rollos de 12,5x0,98 m y 5,5 mm de espesor, adherida al soporte, y cable calefactor eléctrico, modelo Schlüter-DITRA-HEAT-DH E CHC 4, con una potencia de 80 W/m², para recubrir con un contrapiso en capa fina y un piso de piedra natural o de baldosas cerámicas (no incluidos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</si>
  <si>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</si>
  <si>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</si>
  <si>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</si>
  <si>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</si>
  <si>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</si>
  <si>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</si>
  <si>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</si>
  <si>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mt38sch085x</t>
  </si>
  <si>
    <t xml:space="preserve">m²</t>
  </si>
  <si>
    <t xml:space="preserve">Lámina de polipropileno, modelo Schlüter-DITRA-HEAT-DH PS 512M, suministrada en rollos de 12,5x0,98 m y 5,5 mm de espesor "SCHLÜTER-SYSTEMS", de estructura nodular en su cara superior y revestida de geotextil no tejido autoadhesivo en su cara inferior, para soporte del cable calefactor eléctrico Schlüter-DITRA-HEAT-E-HK, con funciones de desolidarización y equilibrio de la presión de vapor, suministrada en rollos de 12,5x0,98 m y 5,5 mm de espesor.</t>
  </si>
  <si>
    <t xml:space="preserve">mt38sch400eaw</t>
  </si>
  <si>
    <t xml:space="preserve">Ud</t>
  </si>
  <si>
    <t xml:space="preserve">Bobina de cable calefactor eléctrico, modelo Schlüter-DITRA-HEAT-DH E CHC 4 "SCHLÜTER-SYSTEMS", con una potencia de 80 W/m², para calefacción de 0,4 m² con una potencia total de 30 W, una longitud total de 4 m y una longitud de cable frío de 4 m, para instalación sobre lámina de desolidarización Schlüter-DITRA-HEAT, con pieza de conexión en un extremo.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</si>
  <si>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</si>
  <si>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</si>
  <si>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</si>
  <si>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</si>
  <si>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</si>
  <si>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</si>
  <si>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</si>
  <si>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</si>
  <si>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</si>
  <si>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</si>
  <si>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</si>
  <si>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</si>
  <si>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$ 2.161,61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</si>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</sst>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70.2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935.75</v>
      </c>
      <c r="H10" s="12">
        <f ca="1">ROUND(INDIRECT(ADDRESS(ROW()+(0), COLUMN()+(-2), 1))*INDIRECT(ADDRESS(ROW()+(0), COLUMN()+(-1), 1)), 2)</f>
        <v>935.75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3641.06</v>
      </c>
      <c r="H11" s="14">
        <f ca="1">ROUND(INDIRECT(ADDRESS(ROW()+(0), COLUMN()+(-2), 1))*INDIRECT(ADDRESS(ROW()+(0), COLUMN()+(-1), 1)), 2)</f>
        <v>9102.65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10038.4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0.271</v>
      </c>
      <c r="G14" s="12">
        <v>123.28</v>
      </c>
      <c r="H14" s="12">
        <f ca="1">ROUND(INDIRECT(ADDRESS(ROW()+(0), COLUMN()+(-2), 1))*INDIRECT(ADDRESS(ROW()+(0), COLUMN()+(-1), 1)), 2)</f>
        <v>33.41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0.271</v>
      </c>
      <c r="G15" s="14">
        <v>72.91</v>
      </c>
      <c r="H15" s="14">
        <f ca="1">ROUND(INDIRECT(ADDRESS(ROW()+(0), COLUMN()+(-2), 1))*INDIRECT(ADDRESS(ROW()+(0), COLUMN()+(-1), 1)), 2)</f>
        <v>19.76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53.17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10091.6</v>
      </c>
      <c r="H18" s="14">
        <f ca="1">ROUND(INDIRECT(ADDRESS(ROW()+(0), COLUMN()+(-2), 1))*INDIRECT(ADDRESS(ROW()+(0), COLUMN()+(-1), 1))/100, 2)</f>
        <v>201.83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10293.4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