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<sst xmlns="http://schemas.openxmlformats.org/spreadsheetml/2006/main" count="32" uniqueCount="32">
  <si>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</si>
  <si>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RSD015</t>
  </si>
  <si>
    <t xml:space="preserve">m</t>
  </si>
  <si>
    <t xml:space="preserve">Zoclo de aluminio.</t>
  </si>
  <si>
    <r>
      <rPr>
        <sz val="8.25"/>
        <color rgb="FF000000"/>
        <rFont val="Arial"/>
        <family val="2"/>
      </rPr>
      <t xml:space="preserve">Zoclo de aluminio imitación acero inoxidable, acabado cepillado, Schlüter-DESIGNBASE-SL 60 AEEB "SCHLÜTER-SYSTEMS", de 60 mm de altura y 11,5 mm de anchura en la base, con junta de sellado, Schlüter-DESIGNBASE-ZS LLE. COLOCACIÓN: con adhesivo.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</si>
  <si>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</si>
  <si>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</si>
  <si>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</si>
  <si>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</si>
  <si>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</si>
  <si>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</si>
  <si>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</si>
  <si>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mt15res070a</t>
  </si>
  <si>
    <t xml:space="preserve">Ud</t>
  </si>
  <si>
    <t xml:space="preserve">Cartucho de masilla adhesiva elástica monocomponente, Schlüter-KERDI-FIX "SCHLÜTER-SYSTEMS", a base de polímeros híbridos neutros (MS), de 290 ml, color gris o blanco y acabado brillante.</t>
  </si>
  <si>
    <t xml:space="preserve">mt18jrs732a</t>
  </si>
  <si>
    <t xml:space="preserve">m</t>
  </si>
  <si>
    <t xml:space="preserve">Junta de sellado, Schlüter-DESIGNBASE-ZS LLE "SCHLÜTER-SYSTEMS", de 9 mm de anchura, suministrado en barras de 2,5 m de longitud.</t>
  </si>
  <si>
    <t xml:space="preserve">mt18jrs730ec</t>
  </si>
  <si>
    <t xml:space="preserve">m</t>
  </si>
  <si>
    <t xml:space="preserve">Zoclo de aluminio imitación acero inoxidable, acabado cepillado, Schlüter-DESIGNBASE-SL 60 AEEB "SCHLÜTER-SYSTEMS", de 60 mm de altura y 11,5 mm de anchura en la base, suministrado en barras de 2,5 m de longitud, incluso piezas para uniones, resolución de ángulos y terminaciones.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</si>
  <si>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</si>
  <si>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</si>
  <si>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</si>
  <si>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</si>
  <si>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</si>
  <si>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</si>
  <si>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</si>
  <si>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</si>
  <si>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</si>
  <si>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$ 128,43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</si>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</sst>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</v>
      </c>
      <c r="G10" s="12">
        <v>706.7</v>
      </c>
      <c r="H10" s="12">
        <f ca="1">ROUND(INDIRECT(ADDRESS(ROW()+(0), COLUMN()+(-2), 1))*INDIRECT(ADDRESS(ROW()+(0), COLUMN()+(-1), 1)), 2)</f>
        <v>70.67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108.57</v>
      </c>
      <c r="H11" s="12">
        <f ca="1">ROUND(INDIRECT(ADDRESS(ROW()+(0), COLUMN()+(-2), 1))*INDIRECT(ADDRESS(ROW()+(0), COLUMN()+(-1), 1)), 2)</f>
        <v>114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1.05</v>
      </c>
      <c r="G12" s="14">
        <v>468.74</v>
      </c>
      <c r="H12" s="14">
        <f ca="1">ROUND(INDIRECT(ADDRESS(ROW()+(0), COLUMN()+(-2), 1))*INDIRECT(ADDRESS(ROW()+(0), COLUMN()+(-1), 1)), 2)</f>
        <v>492.18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676.85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0.189</v>
      </c>
      <c r="G15" s="14">
        <v>119.98</v>
      </c>
      <c r="H15" s="14">
        <f ca="1">ROUND(INDIRECT(ADDRESS(ROW()+(0), COLUMN()+(-2), 1))*INDIRECT(ADDRESS(ROW()+(0), COLUMN()+(-1), 1)), 2)</f>
        <v>22.68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22.68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699.53</v>
      </c>
      <c r="H18" s="14">
        <f ca="1">ROUND(INDIRECT(ADDRESS(ROW()+(0), COLUMN()+(-2), 1))*INDIRECT(ADDRESS(ROW()+(0), COLUMN()+(-1), 1))/100, 2)</f>
        <v>13.99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713.52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