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<sst xmlns="http://schemas.openxmlformats.org/spreadsheetml/2006/main" count="41" uniqueCount="41">
  <si>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</si>
  <si>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RRX018</t>
  </si>
  <si>
    <t xml:space="preserve">Ud</t>
  </si>
  <si>
    <t xml:space="preserve">Hornacina prefabricada de paneles de poliestireno extruido. Sistema Schlüter-KERDI-BOARD "SCHLÜTER-SYSTEMS".</t>
  </si>
  <si>
    <r>
      <rPr>
        <sz val="8.25"/>
        <color rgb="FF000000"/>
        <rFont val="Arial"/>
        <family val="2"/>
      </rPr>
      <t xml:space="preserve">Hornacina prefabricada de panel impermeabilizante de poliestireno extruido, de 12,5 mm de espesor, revestido por ambas caras con una capa de refuerzo especial sin cemento y un geotextil, Schlüter-KERDI-BOARD-N "SCHLÜTER-SYSTEMS", de 305x89x152 mm, sistema Schlüter-KERDI-BOARD "SCHLÜTER-SYSTEMS". Incluso elementos de fijación mecánica, adhesivo bicomponente Schlüter-KERDI-COLL-L, banda de refuerzo Schlüter-KERDI-KEBA 100/125 y masilla adhesiva elástica monocomponente, Schlüter-KERDI-FIX "SCHLÜTER-SYSTEMS".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</si>
  <si>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</si>
  <si>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</si>
  <si>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</si>
  <si>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</si>
  <si>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</si>
  <si>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</si>
  <si>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</si>
  <si>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</si>
  <si>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</si>
  <si>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</si>
  <si>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mt15res408a</t>
  </si>
  <si>
    <t xml:space="preserve">Ud</t>
  </si>
  <si>
    <t xml:space="preserve">Hornacina prefabricada de panel impermeabilizante de poliestireno extruido, de 12,5 mm de espesor, revestido por ambas caras con una capa de refuerzo especial sin cemento y un geotextil, Schlüter-KERDI-BOARD-N "SCHLÜTER-SYSTEMS", de 305x89x152 mm.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</si>
  <si>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</si>
  <si>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</si>
  <si>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</si>
  <si>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mt15res407</t>
  </si>
  <si>
    <t xml:space="preserve">Ud</t>
  </si>
  <si>
    <t xml:space="preserve">Fijación mecánica compuesta por arandela Schlüter-KERDI-BOARD-ZT y tornillo Schlüter-KERDI-BOARD-ZS para panel Schlüter-KERDI-BOARD "SCHLÜTER-SYSTEMS".</t>
  </si>
  <si>
    <t xml:space="preserve">mt15res020ob</t>
  </si>
  <si>
    <t xml:space="preserve">m</t>
  </si>
  <si>
    <t xml:space="preserve">Banda de sellado, Schlüter-KERDI-KEBA 100/125 "SCHLÜTER-SYSTEMS", de 125 mm de anchura y 0,1 mm de espesor, para membrana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</si>
  <si>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</si>
  <si>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</si>
  <si>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</si>
  <si>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</si>
  <si>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montador de mamparas y sistemas de placas.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</si>
  <si>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</si>
  <si>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</si>
  <si>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</si>
  <si>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</si>
  <si>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</si>
  <si>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</si>
  <si>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</si>
  <si>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$ 48,16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</si>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</sst>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706.7</v>
      </c>
      <c r="H10" s="12">
        <f ca="1">ROUND(INDIRECT(ADDRESS(ROW()+(0), COLUMN()+(-2), 1))*INDIRECT(ADDRESS(ROW()+(0), COLUMN()+(-1), 1)), 2)</f>
        <v>42.4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1981.72</v>
      </c>
      <c r="H11" s="12">
        <f ca="1">ROUND(INDIRECT(ADDRESS(ROW()+(0), COLUMN()+(-2), 1))*INDIRECT(ADDRESS(ROW()+(0), COLUMN()+(-1), 1)), 2)</f>
        <v>1981.72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353.2</v>
      </c>
      <c r="H12" s="12">
        <f ca="1">ROUND(INDIRECT(ADDRESS(ROW()+(0), COLUMN()+(-2), 1))*INDIRECT(ADDRESS(ROW()+(0), COLUMN()+(-1), 1)), 2)</f>
        <v>105.96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</v>
      </c>
      <c r="G13" s="12">
        <v>8</v>
      </c>
      <c r="H13" s="12">
        <f ca="1">ROUND(INDIRECT(ADDRESS(ROW()+(0), COLUMN()+(-2), 1))*INDIRECT(ADDRESS(ROW()+(0), COLUMN()+(-1), 1)), 2)</f>
        <v>48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1.2</v>
      </c>
      <c r="G14" s="14">
        <v>119.11</v>
      </c>
      <c r="H14" s="14">
        <f ca="1">ROUND(INDIRECT(ADDRESS(ROW()+(0), COLUMN()+(-2), 1))*INDIRECT(ADDRESS(ROW()+(0), COLUMN()+(-1), 1)), 2)</f>
        <v>142.93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2321.01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0.202</v>
      </c>
      <c r="G17" s="12">
        <v>123.28</v>
      </c>
      <c r="H17" s="12">
        <f ca="1">ROUND(INDIRECT(ADDRESS(ROW()+(0), COLUMN()+(-2), 1))*INDIRECT(ADDRESS(ROW()+(0), COLUMN()+(-1), 1)), 2)</f>
        <v>24.9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0.202</v>
      </c>
      <c r="G18" s="14">
        <v>73.05</v>
      </c>
      <c r="H18" s="14">
        <f ca="1">ROUND(INDIRECT(ADDRESS(ROW()+(0), COLUMN()+(-2), 1))*INDIRECT(ADDRESS(ROW()+(0), COLUMN()+(-1), 1)), 2)</f>
        <v>14.76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39.66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2360.67</v>
      </c>
      <c r="H21" s="14">
        <f ca="1">ROUND(INDIRECT(ADDRESS(ROW()+(0), COLUMN()+(-2), 1))*INDIRECT(ADDRESS(ROW()+(0), COLUMN()+(-1), 1))/100, 2)</f>
        <v>47.21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2407.88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