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<sst xmlns="http://schemas.openxmlformats.org/spreadsheetml/2006/main" count="91" uniqueCount="91">
  <si>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</si>
  <si>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QDC040</t>
  </si>
  <si>
    <t xml:space="preserve">m²</t>
  </si>
  <si>
    <t xml:space="preserve">Techumbre plana no transitable, no ventilada, ajardinada intensiva, tipo invertida. Impermeabilización con membranas de poliolefinas, tipo monocapa.</t>
  </si>
  <si>
    <r>
      <rPr>
        <sz val="8.25"/>
        <color rgb="FF000000"/>
        <rFont val="Arial"/>
        <family val="2"/>
      </rPr>
      <t xml:space="preserve">Techumbre plana no transitable, no ventilada, ajardinada intensiva, tipo invertida,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una membrana impermeabilizante flexible de polietileno, con ambas caras revestidas de geotextil no tejido, Schlüter-KERDI 200 "SCHLÜTER-SYSTEMS", de 0,2 mm de espesor, fijada al soporte en toda su superficie mediante adhesivo cementoso de fraguado normal, C1, color gris, y solapes fijados con adhesivo bicomponente Schlüter-KERDI-COLL-L; AISLAMIENTO TÉRMICO: panel rígido de poliestireno extruido, de superficie lisa y mecanizado lateral a media madera, de 50 mm de espesor, resistencia a compresión &gt;= 300 kPa; CAPA SEPARADORA BAJO PROTECCIÓN: geotextil no tejido compuesto por fibras de poliéster unidas por agujeteado, (150 g/m²); CAPA DRENANTE Y FILTRANTE: lámina drenante de estructura nodular de polietileno, Schlüter-TROBA-PLUS 8 "SCHLÜTER-SYSTEMS", con nódulos de 8 mm de altura, revestida de geotextil no tejido en su cara superior;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</si>
  <si>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</si>
  <si>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</si>
  <si>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</si>
  <si>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</si>
  <si>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</si>
  <si>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</si>
  <si>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</si>
  <si>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</si>
  <si>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</si>
  <si>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</si>
  <si>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</si>
  <si>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</si>
  <si>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</si>
  <si>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</si>
  <si>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</si>
  <si>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</si>
  <si>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</si>
  <si>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</si>
  <si>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</si>
  <si>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</si>
  <si>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</si>
  <si>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</si>
  <si>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</si>
  <si>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</si>
  <si>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</si>
  <si>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</si>
  <si>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</si>
  <si>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</si>
  <si>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</si>
  <si>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</si>
  <si>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</si>
  <si>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</si>
  <si>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</si>
  <si>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Membrana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</si>
  <si>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</si>
  <si>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</si>
  <si>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</si>
  <si>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</si>
  <si>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</si>
  <si>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</si>
  <si>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</si>
  <si>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</si>
  <si>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</si>
  <si>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</si>
  <si>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</si>
  <si>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</si>
  <si>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</si>
  <si>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</si>
  <si>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</si>
  <si>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</si>
  <si>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</si>
  <si>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</si>
  <si>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</si>
  <si>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</si>
  <si>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</si>
  <si>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</si>
  <si>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</si>
  <si>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</si>
  <si>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</si>
  <si>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</si>
  <si>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</si>
  <si>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</si>
  <si>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</si>
  <si>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</si>
  <si>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</si>
  <si>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</si>
  <si>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</si>
  <si>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</si>
  <si>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</si>
  <si>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</si>
  <si>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</si>
  <si>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</si>
  <si>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</si>
  <si>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</si>
  <si>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</si>
  <si>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</si>
  <si>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</si>
  <si>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</si>
  <si>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</si>
  <si>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</si>
  <si>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</si>
  <si>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</si>
  <si>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</si>
  <si>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</si>
  <si>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$ 1.864,04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</si>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</sst>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5.13</v>
      </c>
      <c r="H17" s="12">
        <f ca="1">ROUND(INDIRECT(ADDRESS(ROW()+(0), COLUMN()+(-2), 1))*INDIRECT(ADDRESS(ROW()+(0), COLUMN()+(-1), 1)), 2)</f>
        <v>20.52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582.55</v>
      </c>
      <c r="H18" s="12">
        <f ca="1">ROUND(INDIRECT(ADDRESS(ROW()+(0), COLUMN()+(-2), 1))*INDIRECT(ADDRESS(ROW()+(0), COLUMN()+(-1), 1)), 2)</f>
        <v>640.81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353.2</v>
      </c>
      <c r="H19" s="12">
        <f ca="1">ROUND(INDIRECT(ADDRESS(ROW()+(0), COLUMN()+(-2), 1))*INDIRECT(ADDRESS(ROW()+(0), COLUMN()+(-1), 1)), 2)</f>
        <v>37.09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290.65</v>
      </c>
      <c r="H20" s="12">
        <f ca="1">ROUND(INDIRECT(ADDRESS(ROW()+(0), COLUMN()+(-2), 1))*INDIRECT(ADDRESS(ROW()+(0), COLUMN()+(-1), 1)), 2)</f>
        <v>305.18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20.12</v>
      </c>
      <c r="H21" s="12">
        <f ca="1">ROUND(INDIRECT(ADDRESS(ROW()+(0), COLUMN()+(-2), 1))*INDIRECT(ADDRESS(ROW()+(0), COLUMN()+(-1), 1)), 2)</f>
        <v>21.13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599.14</v>
      </c>
      <c r="H22" s="12">
        <f ca="1">ROUND(INDIRECT(ADDRESS(ROW()+(0), COLUMN()+(-2), 1))*INDIRECT(ADDRESS(ROW()+(0), COLUMN()+(-1), 1)), 2)</f>
        <v>629.1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342.02</v>
      </c>
      <c r="H23" s="14">
        <f ca="1">ROUND(INDIRECT(ADDRESS(ROW()+(0), COLUMN()+(-2), 1))*INDIRECT(ADDRESS(ROW()+(0), COLUMN()+(-1), 1)), 2)</f>
        <v>85.51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2067.57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0.028</v>
      </c>
      <c r="G26" s="14">
        <v>53.58</v>
      </c>
      <c r="H26" s="14">
        <f ca="1">ROUND(INDIRECT(ADDRESS(ROW()+(0), COLUMN()+(-2), 1))*INDIRECT(ADDRESS(ROW()+(0), COLUMN()+(-1), 1)), 2)</f>
        <v>1.5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1.5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0.114</v>
      </c>
      <c r="G29" s="12">
        <v>119.98</v>
      </c>
      <c r="H29" s="12">
        <f ca="1">ROUND(INDIRECT(ADDRESS(ROW()+(0), COLUMN()+(-2), 1))*INDIRECT(ADDRESS(ROW()+(0), COLUMN()+(-1), 1)), 2)</f>
        <v>13.68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0.518</v>
      </c>
      <c r="G30" s="12">
        <v>70.3</v>
      </c>
      <c r="H30" s="12">
        <f ca="1">ROUND(INDIRECT(ADDRESS(ROW()+(0), COLUMN()+(-2), 1))*INDIRECT(ADDRESS(ROW()+(0), COLUMN()+(-1), 1)), 2)</f>
        <v>36.42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0.215</v>
      </c>
      <c r="G31" s="12">
        <v>119.98</v>
      </c>
      <c r="H31" s="12">
        <f ca="1">ROUND(INDIRECT(ADDRESS(ROW()+(0), COLUMN()+(-2), 1))*INDIRECT(ADDRESS(ROW()+(0), COLUMN()+(-1), 1)), 2)</f>
        <v>25.8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0.215</v>
      </c>
      <c r="G32" s="12">
        <v>73.05</v>
      </c>
      <c r="H32" s="12">
        <f ca="1">ROUND(INDIRECT(ADDRESS(ROW()+(0), COLUMN()+(-2), 1))*INDIRECT(ADDRESS(ROW()+(0), COLUMN()+(-1), 1)), 2)</f>
        <v>15.71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0.063</v>
      </c>
      <c r="G33" s="12">
        <v>123.28</v>
      </c>
      <c r="H33" s="12">
        <f ca="1">ROUND(INDIRECT(ADDRESS(ROW()+(0), COLUMN()+(-2), 1))*INDIRECT(ADDRESS(ROW()+(0), COLUMN()+(-1), 1)), 2)</f>
        <v>7.77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0.063</v>
      </c>
      <c r="G34" s="12">
        <v>73.05</v>
      </c>
      <c r="H34" s="12">
        <f ca="1">ROUND(INDIRECT(ADDRESS(ROW()+(0), COLUMN()+(-2), 1))*INDIRECT(ADDRESS(ROW()+(0), COLUMN()+(-1), 1)), 2)</f>
        <v>4.6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0.151</v>
      </c>
      <c r="G35" s="12">
        <v>119.98</v>
      </c>
      <c r="H35" s="12">
        <f ca="1">ROUND(INDIRECT(ADDRESS(ROW()+(0), COLUMN()+(-2), 1))*INDIRECT(ADDRESS(ROW()+(0), COLUMN()+(-1), 1)), 2)</f>
        <v>18.12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0.151</v>
      </c>
      <c r="G36" s="14">
        <v>70.3</v>
      </c>
      <c r="H36" s="14">
        <f ca="1">ROUND(INDIRECT(ADDRESS(ROW()+(0), COLUMN()+(-2), 1))*INDIRECT(ADDRESS(ROW()+(0), COLUMN()+(-1), 1)), 2)</f>
        <v>10.62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132.72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2201.79</v>
      </c>
      <c r="H39" s="14">
        <f ca="1">ROUND(INDIRECT(ADDRESS(ROW()+(0), COLUMN()+(-2), 1))*INDIRECT(ADDRESS(ROW()+(0), COLUMN()+(-1), 1))/100, 2)</f>
        <v>44.04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2245.83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