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<sst xmlns="http://schemas.openxmlformats.org/spreadsheetml/2006/main" count="82" uniqueCount="82">
  <si>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</si>
  <si>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QDB040</t>
  </si>
  <si>
    <t xml:space="preserve">m²</t>
  </si>
  <si>
    <t xml:space="preserve">Techumbre plana no transitable, no ventilada, con grava, tipo invertida. Impermeabilización con membranas de poliolefinas, tipo monocapa.</t>
  </si>
  <si>
    <r>
      <rPr>
        <sz val="8.25"/>
        <color rgb="FF000000"/>
        <rFont val="Arial"/>
        <family val="2"/>
      </rPr>
      <t xml:space="preserve">Techumbre plana no transitable, no ventilada, con grava, tipo invertida, pendiente del 1% al 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no adherida, formada por una membrana impermeabilizante flexible de polietileno, con ambas caras revestidas de geotextil no tejido, Schlüter-KERDI 200 "SCHLÜTER-SYSTEMS", de 0,2 mm de espesor, fijada al soporte en perímetro y juntas mediante adhesivo cementoso de fraguado normal, C1, color gris, y solapes fijados con adhesivo bicomponente Schlüter-KERDI-COLL-L; AISLAMIENTO TÉRMICO: panel rígido de poliestireno extruido, de superficie lisa y mecanizado lateral a media madera, de 50 mm de espesor, resistencia a compresión &gt;= 300 kPa; CAPA SEPARADORA BAJO PROTECCIÓN: geotextil de polipropileno-polietileno, (125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</si>
  <si>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</si>
  <si>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</si>
  <si>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</si>
  <si>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</si>
  <si>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</si>
  <si>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</si>
  <si>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</si>
  <si>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</si>
  <si>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</si>
  <si>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</si>
  <si>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</si>
  <si>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</si>
  <si>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</si>
  <si>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</si>
  <si>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</si>
  <si>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</si>
  <si>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</si>
  <si>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</si>
  <si>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</si>
  <si>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</si>
  <si>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</si>
  <si>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</si>
  <si>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</si>
  <si>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</si>
  <si>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</si>
  <si>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</si>
  <si>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</si>
  <si>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</si>
  <si>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</si>
  <si>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</si>
  <si>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</si>
  <si>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</si>
  <si>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</si>
  <si>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Membrana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</si>
  <si>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</si>
  <si>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</si>
  <si>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</si>
  <si>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</si>
  <si>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</si>
  <si>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</si>
  <si>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mt14gsa010ce</t>
  </si>
  <si>
    <t xml:space="preserve">m²</t>
  </si>
  <si>
    <t xml:space="preserve">Geotextil no tejido sintético, termosoldado, de polipropileno-polietileno, con una resistencia a la tracción longitudinal de 9,5 kN/m, una resistencia a la tracción transversal de 10 kN/m, una apertura de cono a la prueba de perforación dinámica según ISO 13433 inferior a 28 mm, resistencia CBR a punzonamiento 1,56 kN y una masa superficial de 125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</si>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</sst>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0.6</v>
      </c>
      <c r="G17" s="12">
        <v>5.13</v>
      </c>
      <c r="H17" s="12">
        <f ca="1">ROUND(INDIRECT(ADDRESS(ROW()+(0), COLUMN()+(-2), 1))*INDIRECT(ADDRESS(ROW()+(0), COLUMN()+(-1), 1)), 2)</f>
        <v>3.08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582.55</v>
      </c>
      <c r="H18" s="12">
        <f ca="1">ROUND(INDIRECT(ADDRESS(ROW()+(0), COLUMN()+(-2), 1))*INDIRECT(ADDRESS(ROW()+(0), COLUMN()+(-1), 1)), 2)</f>
        <v>640.81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0.105</v>
      </c>
      <c r="G19" s="12">
        <v>353.2</v>
      </c>
      <c r="H19" s="12">
        <f ca="1">ROUND(INDIRECT(ADDRESS(ROW()+(0), COLUMN()+(-2), 1))*INDIRECT(ADDRESS(ROW()+(0), COLUMN()+(-1), 1)), 2)</f>
        <v>37.09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290.65</v>
      </c>
      <c r="H20" s="12">
        <f ca="1">ROUND(INDIRECT(ADDRESS(ROW()+(0), COLUMN()+(-2), 1))*INDIRECT(ADDRESS(ROW()+(0), COLUMN()+(-1), 1)), 2)</f>
        <v>305.18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45.42</v>
      </c>
      <c r="H21" s="12">
        <f ca="1">ROUND(INDIRECT(ADDRESS(ROW()+(0), COLUMN()+(-2), 1))*INDIRECT(ADDRESS(ROW()+(0), COLUMN()+(-1), 1)), 2)</f>
        <v>47.69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379.73</v>
      </c>
      <c r="H22" s="14">
        <f ca="1">ROUND(INDIRECT(ADDRESS(ROW()+(0), COLUMN()+(-2), 1))*INDIRECT(ADDRESS(ROW()+(0), COLUMN()+(-1), 1)), 2)</f>
        <v>68.35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1430.43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53.58</v>
      </c>
      <c r="H25" s="14">
        <f ca="1">ROUND(INDIRECT(ADDRESS(ROW()+(0), COLUMN()+(-2), 1))*INDIRECT(ADDRESS(ROW()+(0), COLUMN()+(-1), 1)), 2)</f>
        <v>1.5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1.5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0.208</v>
      </c>
      <c r="G28" s="12">
        <v>119.98</v>
      </c>
      <c r="H28" s="12">
        <f ca="1">ROUND(INDIRECT(ADDRESS(ROW()+(0), COLUMN()+(-2), 1))*INDIRECT(ADDRESS(ROW()+(0), COLUMN()+(-1), 1)), 2)</f>
        <v>24.96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0.707</v>
      </c>
      <c r="G29" s="12">
        <v>70.3</v>
      </c>
      <c r="H29" s="12">
        <f ca="1">ROUND(INDIRECT(ADDRESS(ROW()+(0), COLUMN()+(-2), 1))*INDIRECT(ADDRESS(ROW()+(0), COLUMN()+(-1), 1)), 2)</f>
        <v>49.7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0.164</v>
      </c>
      <c r="G30" s="12">
        <v>119.98</v>
      </c>
      <c r="H30" s="12">
        <f ca="1">ROUND(INDIRECT(ADDRESS(ROW()+(0), COLUMN()+(-2), 1))*INDIRECT(ADDRESS(ROW()+(0), COLUMN()+(-1), 1)), 2)</f>
        <v>19.68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0.164</v>
      </c>
      <c r="G31" s="12">
        <v>73.05</v>
      </c>
      <c r="H31" s="12">
        <f ca="1">ROUND(INDIRECT(ADDRESS(ROW()+(0), COLUMN()+(-2), 1))*INDIRECT(ADDRESS(ROW()+(0), COLUMN()+(-1), 1)), 2)</f>
        <v>11.98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0.063</v>
      </c>
      <c r="G32" s="12">
        <v>123.28</v>
      </c>
      <c r="H32" s="12">
        <f ca="1">ROUND(INDIRECT(ADDRESS(ROW()+(0), COLUMN()+(-2), 1))*INDIRECT(ADDRESS(ROW()+(0), COLUMN()+(-1), 1)), 2)</f>
        <v>7.77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0.063</v>
      </c>
      <c r="G33" s="14">
        <v>73.05</v>
      </c>
      <c r="H33" s="14">
        <f ca="1">ROUND(INDIRECT(ADDRESS(ROW()+(0), COLUMN()+(-2), 1))*INDIRECT(ADDRESS(ROW()+(0), COLUMN()+(-1), 1)), 2)</f>
        <v>4.6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118.69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1550.62</v>
      </c>
      <c r="H36" s="14">
        <f ca="1">ROUND(INDIRECT(ADDRESS(ROW()+(0), COLUMN()+(-2), 1))*INDIRECT(ADDRESS(ROW()+(0), COLUMN()+(-1), 1))/100, 2)</f>
        <v>31.01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1581.63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