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<sst xmlns="http://schemas.openxmlformats.org/spreadsheetml/2006/main" count="61" uniqueCount="61">
  <si>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</si>
  <si>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QAF021</t>
  </si>
  <si>
    <t xml:space="preserve">m</t>
  </si>
  <si>
    <t xml:space="preserve">Encuentro de techumbre plana transitable, no ventilada con paramento vertical. Impermeabilización con membranas de poliolefinas.</t>
  </si>
  <si>
    <r>
      <rPr>
        <sz val="8.25"/>
        <color rgb="FF000000"/>
        <rFont val="Arial"/>
        <family val="2"/>
      </rPr>
      <t xml:space="preserve">Encuentro de techumbre plana transitable, no ventilada, con piso fijo, tipo convencional con paramento vertical; mediante la realización de un retranqueo perimetral de más de 5 cm con respecto al paramento vertical y de más de 20 cm de altura sobre la protección de la techumbre, relleno con mortero de cemento, confeccionado en obra, dosificación 1:8 colocado sobre la impermeabilización formada por: banda de terminación Schlüter-KERDI-KEBA 100/250 "SCHLÜTER-SYSTEMS", de 250 mm de anchura y 0,1 mm de espesor, fijada a la impermeabilización continua de la techumbre, con adhesivo bicomponente Schlüter-KERDI-COLL-L "SCHLÜTER-SYSTEMS", acabado con un revestimiento de zoclos de gres rústico, de 7 cm, 3 €/m colocados con junta abierta (separación entre 3 y 15 mm), en capa fina con adhesivo cementoso de fraguado normal, C1 sin ninguna característica adicional, color gris y emboquillados con mortero de juntas cementoso mejorado, con absorción de agua reducida y resistencia elevada a la abrasión tipo CG 2 W A, color blanco, para juntas de 2 a 15 mm. Incluso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</si>
  <si>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</si>
  <si>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</si>
  <si>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</si>
  <si>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</si>
  <si>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</si>
  <si>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</si>
  <si>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</si>
  <si>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</si>
  <si>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</si>
  <si>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</si>
  <si>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mt15res020re</t>
  </si>
  <si>
    <t xml:space="preserve">m</t>
  </si>
  <si>
    <t xml:space="preserve">Banda de sellado, Schlüter-KERDI-KEBA 100/250 "SCHLÜTER-SYSTEMS", de 250 mm de anchura y 0,1 mm de espesor, para membrana impermeabilizante flexible de polietileno, con ambas caras revestidas de geotextil no tejido, suministrada en rollos de 30 m de longitud.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</si>
  <si>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</si>
  <si>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</si>
  <si>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</si>
  <si>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</si>
  <si>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</si>
  <si>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</si>
  <si>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</si>
  <si>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</si>
  <si>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</si>
  <si>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</si>
  <si>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</si>
  <si>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</si>
  <si>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</si>
  <si>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</si>
  <si>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Zoclo cerámico de gres rústico, de 7 cm de anchura, $ 3,00/m.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</si>
  <si>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</si>
  <si>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</si>
  <si>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emboquillado de todo tipo de piezas cerámicas.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</si>
  <si>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</si>
  <si>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</si>
  <si>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</si>
  <si>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</si>
  <si>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</si>
  <si>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</si>
  <si>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</si>
  <si>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</si>
  <si>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</si>
  <si>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</si>
  <si>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</si>
  <si>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</si>
  <si>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</si>
  <si>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mo113</t>
  </si>
  <si>
    <t xml:space="preserve">h</t>
  </si>
  <si>
    <t xml:space="preserve">Cabo albañil.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</si>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</sst>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5.9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353.2</v>
      </c>
      <c r="H10" s="12">
        <f ca="1">ROUND(INDIRECT(ADDRESS(ROW()+(0), COLUMN()+(-2), 1))*INDIRECT(ADDRESS(ROW()+(0), COLUMN()+(-1), 1)), 2)</f>
        <v>158.94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211.27</v>
      </c>
      <c r="H11" s="12">
        <f ca="1">ROUND(INDIRECT(ADDRESS(ROW()+(0), COLUMN()+(-2), 1))*INDIRECT(ADDRESS(ROW()+(0), COLUMN()+(-1), 1)), 2)</f>
        <v>242.96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315.71</v>
      </c>
      <c r="H13" s="12">
        <f ca="1">ROUND(INDIRECT(ADDRESS(ROW()+(0), COLUMN()+(-2), 1))*INDIRECT(ADDRESS(ROW()+(0), COLUMN()+(-1), 1)), 2)</f>
        <v>6.63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2.24</v>
      </c>
      <c r="H14" s="12">
        <f ca="1">ROUND(INDIRECT(ADDRESS(ROW()+(0), COLUMN()+(-2), 1))*INDIRECT(ADDRESS(ROW()+(0), COLUMN()+(-1), 1)), 2)</f>
        <v>5.3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5.13</v>
      </c>
      <c r="H15" s="12">
        <f ca="1">ROUND(INDIRECT(ADDRESS(ROW()+(0), COLUMN()+(-2), 1))*INDIRECT(ADDRESS(ROW()+(0), COLUMN()+(-1), 1)), 2)</f>
        <v>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56.47</v>
      </c>
      <c r="H16" s="12">
        <f ca="1">ROUND(INDIRECT(ADDRESS(ROW()+(0), COLUMN()+(-2), 1))*INDIRECT(ADDRESS(ROW()+(0), COLUMN()+(-1), 1)), 2)</f>
        <v>59.29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11.37</v>
      </c>
      <c r="H17" s="14">
        <f ca="1">ROUND(INDIRECT(ADDRESS(ROW()+(0), COLUMN()+(-2), 1))*INDIRECT(ADDRESS(ROW()+(0), COLUMN()+(-1), 1)), 2)</f>
        <v>0.11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474.6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53.58</v>
      </c>
      <c r="H20" s="14">
        <f ca="1">ROUND(INDIRECT(ADDRESS(ROW()+(0), COLUMN()+(-2), 1))*INDIRECT(ADDRESS(ROW()+(0), COLUMN()+(-1), 1)), 2)</f>
        <v>0.7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0.126</v>
      </c>
      <c r="G23" s="12">
        <v>119.98</v>
      </c>
      <c r="H23" s="12">
        <f ca="1">ROUND(INDIRECT(ADDRESS(ROW()+(0), COLUMN()+(-2), 1))*INDIRECT(ADDRESS(ROW()+(0), COLUMN()+(-1), 1)), 2)</f>
        <v>15.12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0.126</v>
      </c>
      <c r="G24" s="12">
        <v>73.05</v>
      </c>
      <c r="H24" s="12">
        <f ca="1">ROUND(INDIRECT(ADDRESS(ROW()+(0), COLUMN()+(-2), 1))*INDIRECT(ADDRESS(ROW()+(0), COLUMN()+(-1), 1)), 2)</f>
        <v>9.2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0.12</v>
      </c>
      <c r="G25" s="12">
        <v>70.3</v>
      </c>
      <c r="H25" s="12">
        <f ca="1">ROUND(INDIRECT(ADDRESS(ROW()+(0), COLUMN()+(-2), 1))*INDIRECT(ADDRESS(ROW()+(0), COLUMN()+(-1), 1)), 2)</f>
        <v>8.44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0.234</v>
      </c>
      <c r="G26" s="14">
        <v>119.98</v>
      </c>
      <c r="H26" s="14">
        <f ca="1">ROUND(INDIRECT(ADDRESS(ROW()+(0), COLUMN()+(-2), 1))*INDIRECT(ADDRESS(ROW()+(0), COLUMN()+(-1), 1)), 2)</f>
        <v>28.08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60.84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536.14</v>
      </c>
      <c r="H29" s="14">
        <f ca="1">ROUND(INDIRECT(ADDRESS(ROW()+(0), COLUMN()+(-2), 1))*INDIRECT(ADDRESS(ROW()+(0), COLUMN()+(-1), 1))/100, 2)</f>
        <v>10.72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546.86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