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<sst xmlns="http://schemas.openxmlformats.org/spreadsheetml/2006/main" count="41" uniqueCount="41">
  <si>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</si>
  <si>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NMN020</t>
  </si>
  <si>
    <t xml:space="preserve">m²</t>
  </si>
  <si>
    <t xml:space="preserve">Sistema multifunción "SCHLÜTER-SYSTEMS" bajo pavimento cerámico o de piedra natural.</t>
  </si>
  <si>
    <r>
      <rPr>
        <sz val="8.25"/>
        <color rgb="FF000000"/>
        <rFont val="Arial"/>
        <family val="2"/>
      </rPr>
      <t xml:space="preserve">Sistema multifunción "SCHLÜTER-SYSTEMS" bajo pavimento cerámico o de piedra natural, formado por membrana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 Incluso adhesivo bicomponente Schlüter-KERDI-COLL-L y banda de refuerzo Schlüter-KERDI-KEBA 100/85 para el sellado de juntas y banda de sellado, Schlüter-KERDI-KEBA 100/125, para el sellado de encuentros perimetrales. El precio no incluye 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</si>
  <si>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</si>
  <si>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</si>
  <si>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</si>
  <si>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</si>
  <si>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</si>
  <si>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</si>
  <si>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</si>
  <si>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</si>
  <si>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</si>
  <si>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</si>
  <si>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</si>
  <si>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</si>
  <si>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Membrana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</si>
  <si>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</si>
  <si>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</si>
  <si>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</si>
  <si>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mt15res020na</t>
  </si>
  <si>
    <t xml:space="preserve">m</t>
  </si>
  <si>
    <t xml:space="preserve">Banda de sellado, Schlüter-KERDI-KEBA 100/85 "SCHLÜTER-SYSTEMS", de 85 mm de anchura y 0,1 mm de espesor, para membrana impermeabilizante flexible de polietileno, con ambas caras revestidas de geotextil no tejido, suministrada en rollos de 30 m de longitud.</t>
  </si>
  <si>
    <t xml:space="preserve">mt15res020ob</t>
  </si>
  <si>
    <t xml:space="preserve">m</t>
  </si>
  <si>
    <t xml:space="preserve">Banda de sellado, Schlüter-KERDI-KEBA 100/125 "SCHLÜTER-SYSTEMS", de 125 mm de anchura y 0,1 mm de espesor, para membrana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</si>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</sst>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5.13</v>
      </c>
      <c r="H10" s="12">
        <f ca="1">ROUND(INDIRECT(ADDRESS(ROW()+(0), COLUMN()+(-2), 1))*INDIRECT(ADDRESS(ROW()+(0), COLUMN()+(-1), 1)), 2)</f>
        <v>10.26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569.21</v>
      </c>
      <c r="H11" s="12">
        <f ca="1">ROUND(INDIRECT(ADDRESS(ROW()+(0), COLUMN()+(-2), 1))*INDIRECT(ADDRESS(ROW()+(0), COLUMN()+(-1), 1)), 2)</f>
        <v>597.67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</v>
      </c>
      <c r="G12" s="12">
        <v>353.2</v>
      </c>
      <c r="H12" s="12">
        <f ca="1">ROUND(INDIRECT(ADDRESS(ROW()+(0), COLUMN()+(-2), 1))*INDIRECT(ADDRESS(ROW()+(0), COLUMN()+(-1), 1)), 2)</f>
        <v>95.36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</v>
      </c>
      <c r="G13" s="12">
        <v>79.41</v>
      </c>
      <c r="H13" s="12">
        <f ca="1">ROUND(INDIRECT(ADDRESS(ROW()+(0), COLUMN()+(-2), 1))*INDIRECT(ADDRESS(ROW()+(0), COLUMN()+(-1), 1)), 2)</f>
        <v>47.65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0.6</v>
      </c>
      <c r="G14" s="14">
        <v>119.11</v>
      </c>
      <c r="H14" s="14">
        <f ca="1">ROUND(INDIRECT(ADDRESS(ROW()+(0), COLUMN()+(-2), 1))*INDIRECT(ADDRESS(ROW()+(0), COLUMN()+(-1), 1)), 2)</f>
        <v>71.47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822.41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0.126</v>
      </c>
      <c r="G17" s="12">
        <v>119.98</v>
      </c>
      <c r="H17" s="12">
        <f ca="1">ROUND(INDIRECT(ADDRESS(ROW()+(0), COLUMN()+(-2), 1))*INDIRECT(ADDRESS(ROW()+(0), COLUMN()+(-1), 1)), 2)</f>
        <v>15.12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73.05</v>
      </c>
      <c r="H18" s="14">
        <f ca="1">ROUND(INDIRECT(ADDRESS(ROW()+(0), COLUMN()+(-2), 1))*INDIRECT(ADDRESS(ROW()+(0), COLUMN()+(-1), 1)), 2)</f>
        <v>9.2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846.73</v>
      </c>
      <c r="H21" s="14">
        <f ca="1">ROUND(INDIRECT(ADDRESS(ROW()+(0), COLUMN()+(-2), 1))*INDIRECT(ADDRESS(ROW()+(0), COLUMN()+(-1), 1))/100, 2)</f>
        <v>16.93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863.66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