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<sst xmlns="http://schemas.openxmlformats.org/spreadsheetml/2006/main" count="35" uniqueCount="35">
  <si>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</si>
  <si>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</si>
  <si>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</si>
  <si>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</si>
  <si>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</si>
  <si>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</si>
  <si>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</si>
  <si>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</si>
  <si>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</si>
  <si>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</si>
  <si>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</si>
  <si>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</si>
  <si>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mt38csg065q</t>
  </si>
  <si>
    <t xml:space="preserve">Ud</t>
  </si>
  <si>
    <t xml:space="preserve">Interacumulador de suelo, de dos serpentines, de 935 l de capacidad, altura 2500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</si>
  <si>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</si>
  <si>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</si>
  <si>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</si>
  <si>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</si>
  <si>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</si>
  <si>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</si>
  <si>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</si>
  <si>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</si>
  <si>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</si>
  <si>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</si>
  <si>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</si>
  <si>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</si>
  <si>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</si>
  <si>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</si>
  <si>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</si>
  <si>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</si>
  <si>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</si>
  <si>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</si>
  <si>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$ 31.488,98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</si>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</sst>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145192</v>
      </c>
      <c r="G10" s="12">
        <f ca="1">ROUND(INDIRECT(ADDRESS(ROW()+(0), COLUMN()+(-2), 1))*INDIRECT(ADDRESS(ROW()+(0), COLUMN()+(-1), 1)), 2)</f>
        <v>145192</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146606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2.047</v>
      </c>
      <c r="F15" s="12">
        <v>123.28</v>
      </c>
      <c r="G15" s="12">
        <f ca="1">ROUND(INDIRECT(ADDRESS(ROW()+(0), COLUMN()+(-2), 1))*INDIRECT(ADDRESS(ROW()+(0), COLUMN()+(-1), 1)), 2)</f>
        <v>252.35</v>
      </c>
    </row>
    <row r="16" spans="1:7" ht="13.50" thickBot="1" customHeight="1">
      <c r="A16" s="1" t="s">
        <v>26</v>
      </c>
      <c r="B16" s="1"/>
      <c r="C16" s="10" t="s">
        <v>27</v>
      </c>
      <c r="D16" s="1" t="s">
        <v>28</v>
      </c>
      <c r="E16" s="13">
        <v>2.047</v>
      </c>
      <c r="F16" s="14">
        <v>72.91</v>
      </c>
      <c r="G16" s="14">
        <f ca="1">ROUND(INDIRECT(ADDRESS(ROW()+(0), COLUMN()+(-2), 1))*INDIRECT(ADDRESS(ROW()+(0), COLUMN()+(-1), 1)), 2)</f>
        <v>149.25</v>
      </c>
    </row>
    <row r="17" spans="1:7" ht="13.50" thickBot="1" customHeight="1">
      <c r="A17" s="15"/>
      <c r="B17" s="15"/>
      <c r="C17" s="15"/>
      <c r="D17" s="15"/>
      <c r="E17" s="9" t="s">
        <v>29</v>
      </c>
      <c r="F17" s="9"/>
      <c r="G17" s="17">
        <f ca="1">ROUND(SUM(INDIRECT(ADDRESS(ROW()+(-1), COLUMN()+(0), 1)),INDIRECT(ADDRESS(ROW()+(-2), COLUMN()+(0), 1))), 2)</f>
        <v>401.6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147007</v>
      </c>
      <c r="G19" s="14">
        <f ca="1">ROUND(INDIRECT(ADDRESS(ROW()+(0), COLUMN()+(-2), 1))*INDIRECT(ADDRESS(ROW()+(0), COLUMN()+(-1), 1))/100, 2)</f>
        <v>2940.15</v>
      </c>
    </row>
    <row r="20" spans="1:7" ht="13.50" thickBot="1" customHeight="1">
      <c r="A20" s="21" t="s">
        <v>33</v>
      </c>
      <c r="B20" s="21"/>
      <c r="C20" s="22"/>
      <c r="D20" s="23"/>
      <c r="E20" s="24" t="s">
        <v>34</v>
      </c>
      <c r="F20" s="25"/>
      <c r="G20" s="26">
        <f ca="1">ROUND(SUM(INDIRECT(ADDRESS(ROW()+(-1), COLUMN()+(0), 1)),INDIRECT(ADDRESS(ROW()+(-3), COLUMN()+(0), 1)),INDIRECT(ADDRESS(ROW()+(-7), COLUMN()+(0), 1))), 2)</f>
        <v>149948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