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<sst xmlns="http://schemas.openxmlformats.org/spreadsheetml/2006/main" count="35" uniqueCount="35">
  <si>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</si>
  <si>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</si>
  <si>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</si>
  <si>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</si>
  <si>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19-140 IDN "SAUNIER DUVAL", potencia frigorífica nominal 13,4 kW, potencia frigorífica mínima/máxima: 3,9/14,2 kW, SEER 6,1, potencia calorífica nominal 15,5 kW, potencia calorífica mínima/máxima: 3,9/16 kW, SCOP 3,6, formado por una unidad interior de techo con distribución por 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56 dBA, dimensiones 820x940x460 mm, peso 95 kg, diámetro de conexión de la tubería de gas 5/8", diámetro de conexión de la tubería de líquido 3/8",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</si>
  <si>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</si>
  <si>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</si>
  <si>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</si>
  <si>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</si>
  <si>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</si>
  <si>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</si>
  <si>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</si>
  <si>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mt42sau062k</t>
  </si>
  <si>
    <t xml:space="preserve">Ud</t>
  </si>
  <si>
    <t xml:space="preserve">Equipo de aire acondicionado, sistema aire-aire split 1x1, para gas R-32, bomba de calor, alimentación monofásica (230V/50Hz), VivAir SDH 19-140 IDN "SAUNIER DUVAL", potencia frigorífica nominal 13,4 kW, potencia frigorífica mínima/máxima: 3,9/14,2 kW, SEER 6,1, potencia calorífica nominal 15,5 kW, potencia calorífica mínima/máxima: 3,9/16 kW, SCOP 3,6, formado por una unidad interior de techo con distribución por 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56 dBA, dimensiones 820x940x460 mm, peso 95 kg, diámetro de conexión de la tubería de gas 5/8", diámetro de conexión de la tubería de líquido 3/8",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</si>
  <si>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</si>
  <si>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</si>
  <si>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taquetes,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</si>
  <si>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</si>
  <si>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</si>
  <si>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</si>
  <si>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</si>
  <si>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</si>
  <si>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</si>
  <si>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</si>
  <si>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</si>
  <si>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</si>
  <si>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</si>
  <si>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</si>
  <si>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</si>
  <si>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</si>
  <si>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</si>
  <si>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</si>
  <si>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$ 40.137,73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</si>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</sst>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139118</v>
      </c>
      <c r="G10" s="12">
        <f ca="1">ROUND(INDIRECT(ADDRESS(ROW()+(0), COLUMN()+(-2), 1))*INDIRECT(ADDRESS(ROW()+(0), COLUMN()+(-1), 1)), 2)</f>
        <v>139118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651.88</v>
      </c>
      <c r="G11" s="12">
        <f ca="1">ROUND(INDIRECT(ADDRESS(ROW()+(0), COLUMN()+(-2), 1))*INDIRECT(ADDRESS(ROW()+(0), COLUMN()+(-1), 1)), 2)</f>
        <v>651.88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237.04</v>
      </c>
      <c r="G12" s="14">
        <f ca="1">ROUND(INDIRECT(ADDRESS(ROW()+(0), COLUMN()+(-2), 1))*INDIRECT(ADDRESS(ROW()+(0), COLUMN()+(-1), 1)), 2)</f>
        <v>237.04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140007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2.71</v>
      </c>
      <c r="F15" s="12">
        <v>123.28</v>
      </c>
      <c r="G15" s="12">
        <f ca="1">ROUND(INDIRECT(ADDRESS(ROW()+(0), COLUMN()+(-2), 1))*INDIRECT(ADDRESS(ROW()+(0), COLUMN()+(-1), 1)), 2)</f>
        <v>334.09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2.71</v>
      </c>
      <c r="F16" s="14">
        <v>72.91</v>
      </c>
      <c r="G16" s="14">
        <f ca="1">ROUND(INDIRECT(ADDRESS(ROW()+(0), COLUMN()+(-2), 1))*INDIRECT(ADDRESS(ROW()+(0), COLUMN()+(-1), 1)), 2)</f>
        <v>197.59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531.68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140538</v>
      </c>
      <c r="G19" s="14">
        <f ca="1">ROUND(INDIRECT(ADDRESS(ROW()+(0), COLUMN()+(-2), 1))*INDIRECT(ADDRESS(ROW()+(0), COLUMN()+(-1), 1))/100, 2)</f>
        <v>2810.77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143349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