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<sst xmlns="http://schemas.openxmlformats.org/spreadsheetml/2006/main" count="35" uniqueCount="35">
  <si>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</si>
  <si>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ICN040</t>
  </si>
  <si>
    <t xml:space="preserve">Ud</t>
  </si>
  <si>
    <t xml:space="preserve">Equipo de aire acondicionado con unidad interior con distribución por ducto rectangular,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</si>
  <si>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VivAir SDH 19-070 IDN "SAUNIER DUVAL", potencia frigorífica nominal 7 kW, potencia frigorífica mínima/máxima: 2,2/8 kW, SEER 6,8 (clase A++), potencia calorífica nominal 8 kW, potencia calorífica mínima/máxima: 2,2/9 kW, SCOP 4 (clase A+), formado por una unidad interior de techo con distribución por ducto rectangular de baja silueta SDH 19-070 IDNI, presión sonora mínima/máxima: 36/40 dBA, dimensiones 220x1300x450 mm, peso 31 kg, con filtro purificador del aire y contacto para encendido y apagado de forma remota, mando a distancia por cable, con programación diaria, y una unidad exterior SDH 19-070 IKDNO, con compresor rotativo tipo Inverter DC, ventilador modulante, control de condensación y válvula de expansión electrónica, presión sonora 52 dBA, dimensiones 698x892x340 mm, peso 53 kg, diámetro de conexión de la tubería de gas 5/8", diámetro de conexión de la tubería de líquido 3/8", con amortiguadores de muelles, soportes y fijaciones de las unidades interior y exterior, tubería de desagüe con céspol, conexión frigorífica entre unidades, conexión eléctrica entre unidades, sujeción y protección mecánica de los tendidos de líneas con ocultación bajo canal registrable en zonas vistas. Incluso elementos antivibratorios y soportes de pared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</si>
  <si>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</si>
  <si>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</si>
  <si>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</si>
  <si>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</si>
  <si>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</si>
  <si>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</si>
  <si>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</si>
  <si>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mt42sau061n</t>
  </si>
  <si>
    <t xml:space="preserve">Ud</t>
  </si>
  <si>
    <t xml:space="preserve">Equipo de aire acondicionado, sistema aire-aire split 1x1, para gas R-32, bomba de calor, alimentación monofásica (230V/50Hz), VivAir SDH 19-070 IDN "SAUNIER DUVAL", potencia frigorífica nominal 7 kW, potencia frigorífica mínima/máxima: 2,2/8 kW, SEER 6,8 (clase A++), potencia calorífica nominal 8 kW, potencia calorífica mínima/máxima: 2,2/9 kW, SCOP 4 (clase A+), formado por una unidad interior de techo con distribución por ducto rectangular de baja silueta SDH 19-070 IDNI, presión sonora mínima/máxima: 36/40 dBA, dimensiones 220x1300x450 mm, peso 31 kg, con filtro purificador del aire y contacto para encendido y apagado de forma remota, mando a distancia por cable, con programación diaria, y una unidad exterior SDH 19-070 IKDNO, con compresor rotativo tipo Inverter DC, ventilador modulante, control de condensación y válvula de expansión electrónica, presión sonora 52 dBA, dimensiones 698x892x340 mm, peso 53 kg, diámetro de conexión de la tubería de gas 5/8", diámetro de conexión de la tubería de líquido 3/8", con amortiguadores de muelles, soportes y fijaciones de las unidades interior y exterior, tubería de desagüe con céspol, conexión frigorífica entre unidades, conexión eléctrica entre unidades, sujeción y protección mecánica de los tendidos de líneas con ocultación bajo canal registrable en zonas vistas.</t>
  </si>
  <si>
    <t xml:space="preserve">mt42www090</t>
  </si>
  <si>
    <t xml:space="preserve">Ud</t>
  </si>
  <si>
    <t xml:space="preserve">Kit de soportes para suspensión del techo, formado por cuatro varillas roscadas de acero galvanizado, con sus taquetes, tuercas y arandelas correspondientes.</t>
  </si>
  <si>
    <t xml:space="preserve">mt42www085</t>
  </si>
  <si>
    <t xml:space="preserve">Ud</t>
  </si>
  <si>
    <t xml:space="preserve">Kit de soportes de pared, formado por juego de escuadras de 50x45 cm y cuatro amortiguadores de caucho, con sus taquetes,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</si>
  <si>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</si>
  <si>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</si>
  <si>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</si>
  <si>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</si>
  <si>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</si>
  <si>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</si>
  <si>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</si>
  <si>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</si>
  <si>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</si>
  <si>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</si>
  <si>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</si>
  <si>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</si>
  <si>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$ 23.093,17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</si>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</sst>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81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79114.8</v>
      </c>
      <c r="G10" s="12">
        <f ca="1">ROUND(INDIRECT(ADDRESS(ROW()+(0), COLUMN()+(-2), 1))*INDIRECT(ADDRESS(ROW()+(0), COLUMN()+(-1), 1)), 2)</f>
        <v>79114.8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651.88</v>
      </c>
      <c r="G11" s="12">
        <f ca="1">ROUND(INDIRECT(ADDRESS(ROW()+(0), COLUMN()+(-2), 1))*INDIRECT(ADDRESS(ROW()+(0), COLUMN()+(-1), 1)), 2)</f>
        <v>651.88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560.03</v>
      </c>
      <c r="G12" s="14">
        <f ca="1">ROUND(INDIRECT(ADDRESS(ROW()+(0), COLUMN()+(-2), 1))*INDIRECT(ADDRESS(ROW()+(0), COLUMN()+(-1), 1)), 2)</f>
        <v>560.03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80326.8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2.71</v>
      </c>
      <c r="F15" s="12">
        <v>123.28</v>
      </c>
      <c r="G15" s="12">
        <f ca="1">ROUND(INDIRECT(ADDRESS(ROW()+(0), COLUMN()+(-2), 1))*INDIRECT(ADDRESS(ROW()+(0), COLUMN()+(-1), 1)), 2)</f>
        <v>334.09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2.71</v>
      </c>
      <c r="F16" s="14">
        <v>72.91</v>
      </c>
      <c r="G16" s="14">
        <f ca="1">ROUND(INDIRECT(ADDRESS(ROW()+(0), COLUMN()+(-2), 1))*INDIRECT(ADDRESS(ROW()+(0), COLUMN()+(-1), 1)), 2)</f>
        <v>197.59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531.68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80858.4</v>
      </c>
      <c r="G19" s="14">
        <f ca="1">ROUND(INDIRECT(ADDRESS(ROW()+(0), COLUMN()+(-2), 1))*INDIRECT(ADDRESS(ROW()+(0), COLUMN()+(-1), 1))/100, 2)</f>
        <v>1617.17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82475.6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