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<sst xmlns="http://schemas.openxmlformats.org/spreadsheetml/2006/main" count="38" uniqueCount="38">
  <si>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</si>
  <si>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ICN040</t>
  </si>
  <si>
    <t xml:space="preserve">Ud</t>
  </si>
  <si>
    <t xml:space="preserve">Equipo de aire acondicionado con unidad interior con distribución por 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</si>
  <si>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19-050 IDN "SAUNIER DUVAL", potencia frigorífica nominal 5 kW, potencia frigorífica mínima/máxima: 1,5/5,5 kW, SEER 6,1 (clase A++), potencia calorífica nominal 5,5 kW, potencia calorífica mínima/máxima: 1,5/6 kW, SCOP 4 (clase A+), formado por una unidad interior de techo con distribución por ducto rectangular de baja silueta SDH 19-050 IDNI, presión sonora mínima/máxima: 36/43 dBA, dimensiones 200x1000x450 mm, peso 26 kg, con filtro purificador del aire y contacto para encendido y apagado de forma remota, mando a distancia por cable, con programación diaria, y una unidad exterior SDH 19-050 IKDNO, con compresor rotativo tipo Inverter DC, ventilador modulante, control de condensación y válvula de expansión electrónica, presión sonora 53 dBA, dimensiones 596x818x302 mm, peso 39 kg, diámetro de conexión de la tubería de gas 1/2", diámetro de conexión de la tubería de líquido 1/4",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 Accesorios: caja para empotrar, SDH 19KD-EB.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</si>
  <si>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</si>
  <si>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</si>
  <si>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</si>
  <si>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</si>
  <si>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</si>
  <si>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</si>
  <si>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</si>
  <si>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mt42sau061a</t>
  </si>
  <si>
    <t xml:space="preserve">Ud</t>
  </si>
  <si>
    <t xml:space="preserve">Equipo de aire acondicionado, sistema aire-aire split 1x1, para gas R-32, bomba de calor, alimentación monofásica (230V/50Hz), VivAir SDH 19-050 IDN "SAUNIER DUVAL", potencia frigorífica nominal 5 kW, potencia frigorífica mínima/máxima: 1,5/5,5 kW, SEER 6,1 (clase A++), potencia calorífica nominal 5,5 kW, potencia calorífica mínima/máxima: 1,5/6 kW, SCOP 4 (clase A+), formado por una unidad interior de techo con distribución por ducto rectangular de baja silueta SDH 19-050 IDNI, presión sonora mínima/máxima: 36/43 dBA, dimensiones 200x1000x450 mm, peso 26 kg, con filtro purificador del aire y contacto para encendido y apagado de forma remota, mando a distancia por cable, con programación diaria, y una unidad exterior SDH 19-050 IKDNO, con compresor rotativo tipo Inverter DC, ventilador modulante, control de condensación y válvula de expansión electrónica, presión sonora 53 dBA, dimensiones 596x818x302 mm, peso 39 kg, diámetro de conexión de la tubería de gas 1/2", diámetro de conexión de la tubería de líquido 1/4",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</t>
  </si>
  <si>
    <t xml:space="preserve">mt42sau120a</t>
  </si>
  <si>
    <t xml:space="preserve">Ud</t>
  </si>
  <si>
    <t xml:space="preserve">Caja para empotrar, SDH 19KD-EB "SAUNIER DUVAL", para control individual por cable SDH19KD-CR.</t>
  </si>
  <si>
    <t xml:space="preserve">mt42www090</t>
  </si>
  <si>
    <t xml:space="preserve">Ud</t>
  </si>
  <si>
    <t xml:space="preserve">Kit de soportes para suspensión del techo, formado por cuatro varillas roscadas de acero galvanizado, con sus taquetes,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</si>
  <si>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</si>
  <si>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</si>
  <si>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</si>
  <si>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</si>
  <si>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</si>
  <si>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</si>
  <si>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</si>
  <si>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</si>
  <si>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</si>
  <si>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</si>
  <si>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</si>
  <si>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</si>
  <si>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</si>
  <si>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</si>
  <si>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</si>
  <si>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$ 18.896,55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</si>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</sst>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64299.3</v>
      </c>
      <c r="G10" s="12">
        <f ca="1">ROUND(INDIRECT(ADDRESS(ROW()+(0), COLUMN()+(-2), 1))*INDIRECT(ADDRESS(ROW()+(0), COLUMN()+(-1), 1)), 2)</f>
        <v>64299.3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444.46</v>
      </c>
      <c r="G11" s="12">
        <f ca="1">ROUND(INDIRECT(ADDRESS(ROW()+(0), COLUMN()+(-2), 1))*INDIRECT(ADDRESS(ROW()+(0), COLUMN()+(-1), 1)), 2)</f>
        <v>444.46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651.88</v>
      </c>
      <c r="G12" s="12">
        <f ca="1">ROUND(INDIRECT(ADDRESS(ROW()+(0), COLUMN()+(-2), 1))*INDIRECT(ADDRESS(ROW()+(0), COLUMN()+(-1), 1)), 2)</f>
        <v>651.88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237.04</v>
      </c>
      <c r="G13" s="14">
        <f ca="1">ROUND(INDIRECT(ADDRESS(ROW()+(0), COLUMN()+(-2), 1))*INDIRECT(ADDRESS(ROW()+(0), COLUMN()+(-1), 1)), 2)</f>
        <v>237.04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65632.7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2.71</v>
      </c>
      <c r="F16" s="12">
        <v>123.28</v>
      </c>
      <c r="G16" s="12">
        <f ca="1">ROUND(INDIRECT(ADDRESS(ROW()+(0), COLUMN()+(-2), 1))*INDIRECT(ADDRESS(ROW()+(0), COLUMN()+(-1), 1)), 2)</f>
        <v>334.09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2.71</v>
      </c>
      <c r="F17" s="14">
        <v>72.91</v>
      </c>
      <c r="G17" s="14">
        <f ca="1">ROUND(INDIRECT(ADDRESS(ROW()+(0), COLUMN()+(-2), 1))*INDIRECT(ADDRESS(ROW()+(0), COLUMN()+(-1), 1)), 2)</f>
        <v>197.59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531.68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66164.4</v>
      </c>
      <c r="G20" s="14">
        <f ca="1">ROUND(INDIRECT(ADDRESS(ROW()+(0), COLUMN()+(-2), 1))*INDIRECT(ADDRESS(ROW()+(0), COLUMN()+(-1), 1))/100, 2)</f>
        <v>1323.29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67487.7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