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<sst xmlns="http://schemas.openxmlformats.org/spreadsheetml/2006/main" count="41" uniqueCount="41">
  <si>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</si>
  <si>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ICE150</t>
  </si>
  <si>
    <t xml:space="preserve">Ud</t>
  </si>
  <si>
    <t xml:space="preserve">Equipo de regulación y control para colector, mediante cabezales electrotérmicos.</t>
  </si>
  <si>
    <r>
      <rPr>
        <sz val="8.25"/>
        <color rgb="FF000000"/>
        <rFont val="Arial"/>
        <family val="2"/>
      </rPr>
      <t xml:space="preserve">Sistema de regulación de la temperatura "SAUNIER DUVAL", formado por módulo de gestión de tres circuitos de calefacción, a la misma o a distinta temperatura, con cuatro sondas de temperatura, RED 5, controles remotos, MiPro Sense Remoto (SR 92) y actuadores térmicos para un voltaje de 230 V.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</si>
  <si>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</si>
  <si>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</si>
  <si>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</si>
  <si>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</si>
  <si>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</si>
  <si>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</si>
  <si>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</si>
  <si>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mt38cmd106b</t>
  </si>
  <si>
    <t xml:space="preserve">Ud</t>
  </si>
  <si>
    <t xml:space="preserve">Módulo de gestión de tres circuitos de calefacción, a la misma o a distinta temperatura, con cuatro sondas de temperatura, RED 5 "SAUNIER DUVAL".</t>
  </si>
  <si>
    <t xml:space="preserve">mt38cmd097a</t>
  </si>
  <si>
    <t xml:space="preserve">Ud</t>
  </si>
  <si>
    <t xml:space="preserve">Control remoto, MiPro Sense Remoto (SR 92) "SAUNIER DUVAL" para gestión de circuito de calefacción, vía cable.</t>
  </si>
  <si>
    <t xml:space="preserve">mt38srs300c</t>
  </si>
  <si>
    <t xml:space="preserve">Ud</t>
  </si>
  <si>
    <t xml:space="preserve">Actuador térmico para un voltaje de 230 V, "SAUNIER DUVAL".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</si>
  <si>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</si>
  <si>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</si>
  <si>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</si>
  <si>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</si>
  <si>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</si>
  <si>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</si>
  <si>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</si>
  <si>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</si>
  <si>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</si>
  <si>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</si>
  <si>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</si>
  <si>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</si>
  <si>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</si>
  <si>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</si>
  <si>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</si>
  <si>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</si>
  <si>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</si>
  <si>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</si>
  <si>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$ 1.221,41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</si>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</sst>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1.22" customWidth="1"/>
    <col min="7" max="7" width="12.7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8889.31</v>
      </c>
      <c r="H10" s="12">
        <f ca="1">ROUND(INDIRECT(ADDRESS(ROW()+(0), COLUMN()+(-2), 1))*INDIRECT(ADDRESS(ROW()+(0), COLUMN()+(-1), 1)), 2)</f>
        <v>8889.31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5333.59</v>
      </c>
      <c r="H11" s="12">
        <f ca="1">ROUND(INDIRECT(ADDRESS(ROW()+(0), COLUMN()+(-2), 1))*INDIRECT(ADDRESS(ROW()+(0), COLUMN()+(-1), 1)), 2)</f>
        <v>10667.2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1283.91</v>
      </c>
      <c r="H12" s="12">
        <f ca="1">ROUND(INDIRECT(ADDRESS(ROW()+(0), COLUMN()+(-2), 1))*INDIRECT(ADDRESS(ROW()+(0), COLUMN()+(-1), 1)), 2)</f>
        <v>3851.73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10</v>
      </c>
      <c r="G13" s="12">
        <v>10.92</v>
      </c>
      <c r="H13" s="12">
        <f ca="1">ROUND(INDIRECT(ADDRESS(ROW()+(0), COLUMN()+(-2), 1))*INDIRECT(ADDRESS(ROW()+(0), COLUMN()+(-1), 1)), 2)</f>
        <v>109.2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20</v>
      </c>
      <c r="G14" s="14">
        <v>12.15</v>
      </c>
      <c r="H14" s="14">
        <f ca="1">ROUND(INDIRECT(ADDRESS(ROW()+(0), COLUMN()+(-2), 1))*INDIRECT(ADDRESS(ROW()+(0), COLUMN()+(-1), 1)), 2)</f>
        <v>243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23760.4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0.962</v>
      </c>
      <c r="G17" s="12">
        <v>123.28</v>
      </c>
      <c r="H17" s="12">
        <f ca="1">ROUND(INDIRECT(ADDRESS(ROW()+(0), COLUMN()+(-2), 1))*INDIRECT(ADDRESS(ROW()+(0), COLUMN()+(-1), 1)), 2)</f>
        <v>118.6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0.962</v>
      </c>
      <c r="G18" s="14">
        <v>72.91</v>
      </c>
      <c r="H18" s="14">
        <f ca="1">ROUND(INDIRECT(ADDRESS(ROW()+(0), COLUMN()+(-2), 1))*INDIRECT(ADDRESS(ROW()+(0), COLUMN()+(-1), 1)), 2)</f>
        <v>70.14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188.74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23949.2</v>
      </c>
      <c r="H21" s="14">
        <f ca="1">ROUND(INDIRECT(ADDRESS(ROW()+(0), COLUMN()+(-2), 1))*INDIRECT(ADDRESS(ROW()+(0), COLUMN()+(-1), 1))/100, 2)</f>
        <v>478.98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24428.1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