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<sst xmlns="http://schemas.openxmlformats.org/spreadsheetml/2006/main" count="35" uniqueCount="35">
  <si>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</si>
  <si>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ICB005</t>
  </si>
  <si>
    <t xml:space="preserve">Ud</t>
  </si>
  <si>
    <t xml:space="preserve">Sistema de captación solar térmica para instalación individual, sobre cubierta plana.</t>
  </si>
  <si>
    <r>
      <rPr>
        <sz val="8.25"/>
        <color rgb="FF000000"/>
        <rFont val="Arial"/>
        <family val="2"/>
      </rPr>
  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estanca, con estructura de soporte de acero inoxidable para techumbre plana, con toldo de protección. Totalmente montado, conexionado y probado.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</si>
  <si>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</si>
  <si>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</si>
  <si>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</si>
  <si>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</si>
  <si>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</si>
  <si>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</si>
  <si>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</si>
  <si>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mt38cso010a</t>
  </si>
  <si>
    <t xml:space="preserve">Ud</t>
  </si>
  <si>
    <t xml:space="preserve">Sistema de captación solar térmica, completo, para instalación individual, formado por panel de acero inoxidable con tratamiento selectivo, color azul, de 2031x1060x290 mm, superficie útil 2 m², bomba circuladora de accionamiento eléctrico con panel solar fotovoltaico, disipador de calor estático, intercambiador, tanque integrado, válvulas de seguridad, líquido solar y aislamiento térmico, todo ello integrado en carcasa estanca.</t>
  </si>
  <si>
    <t xml:space="preserve">mt38cso012a</t>
  </si>
  <si>
    <t xml:space="preserve">Ud</t>
  </si>
  <si>
    <t xml:space="preserve">Estructura de soporte de acero inoxidable para techumbre plana.</t>
  </si>
  <si>
    <t xml:space="preserve">mt38cso020a</t>
  </si>
  <si>
    <t xml:space="preserve">Ud</t>
  </si>
  <si>
    <t xml:space="preserve">Toldo de protección.</t>
  </si>
  <si>
    <t xml:space="preserve">Subtotal materiales:</t>
  </si>
  <si>
    <t xml:space="preserve">Mano de obra</t>
  </si>
  <si>
    <t xml:space="preserve">mo009</t>
  </si>
  <si>
    <t xml:space="preserve">h</t>
  </si>
  <si>
    <t xml:space="preserve">Oficial instalador de captadores solares.</t>
  </si>
  <si>
    <t xml:space="preserve">mo108</t>
  </si>
  <si>
    <t xml:space="preserve">h</t>
  </si>
  <si>
    <t xml:space="preserve">Ayudante instalador de captadores solares.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</si>
  <si>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</si>
  <si>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</si>
  <si>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</si>
  <si>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</si>
  <si>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$ 79.659,36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</si>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</sst>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94739.1</v>
      </c>
      <c r="H10" s="12">
        <f ca="1">ROUND(INDIRECT(ADDRESS(ROW()+(0), COLUMN()+(-2), 1))*INDIRECT(ADDRESS(ROW()+(0), COLUMN()+(-1), 1)), 2)</f>
        <v>94739.1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3850.01</v>
      </c>
      <c r="H11" s="12">
        <f ca="1">ROUND(INDIRECT(ADDRESS(ROW()+(0), COLUMN()+(-2), 1))*INDIRECT(ADDRESS(ROW()+(0), COLUMN()+(-1), 1)), 2)</f>
        <v>3850.01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3367.42</v>
      </c>
      <c r="H12" s="14">
        <f ca="1">ROUND(INDIRECT(ADDRESS(ROW()+(0), COLUMN()+(-2), 1))*INDIRECT(ADDRESS(ROW()+(0), COLUMN()+(-1), 1)), 2)</f>
        <v>3367.42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101957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4.094</v>
      </c>
      <c r="G15" s="12">
        <v>123.28</v>
      </c>
      <c r="H15" s="12">
        <f ca="1">ROUND(INDIRECT(ADDRESS(ROW()+(0), COLUMN()+(-2), 1))*INDIRECT(ADDRESS(ROW()+(0), COLUMN()+(-1), 1)), 2)</f>
        <v>504.71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4.094</v>
      </c>
      <c r="G16" s="14">
        <v>72.91</v>
      </c>
      <c r="H16" s="14">
        <f ca="1">ROUND(INDIRECT(ADDRESS(ROW()+(0), COLUMN()+(-2), 1))*INDIRECT(ADDRESS(ROW()+(0), COLUMN()+(-1), 1)), 2)</f>
        <v>298.49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803.2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102760</v>
      </c>
      <c r="H19" s="14">
        <f ca="1">ROUND(INDIRECT(ADDRESS(ROW()+(0), COLUMN()+(-2), 1))*INDIRECT(ADDRESS(ROW()+(0), COLUMN()+(-1), 1))/100, 2)</f>
        <v>2055.2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104815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