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<sst xmlns="http://schemas.openxmlformats.org/spreadsheetml/2006/main" count="38" uniqueCount="38">
  <si>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</si>
  <si>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ICA030</t>
  </si>
  <si>
    <t xml:space="preserve">Ud</t>
  </si>
  <si>
    <t xml:space="preserve">Calentador de agua a gas, convencional.</t>
  </si>
  <si>
    <r>
      <rPr>
        <sz val="8.25"/>
        <color rgb="FF000000"/>
        <rFont val="Arial"/>
        <family val="2"/>
      </rPr>
      <t xml:space="preserve">Calentador instantáneo a gas butano y propano, para el servicio de agua caliente sanitaria, Opaliatherm F 17 GN "SAUNIER DUVAL", mural vertical, para uso interior, cámara de combustión estanca, baja emisión de NOx, encendido electrónico a red eléctrica, sin llama piloto, control de llama por ionización, 17 l/min, de potencia modulada, eficiencia energética clase A, 580x350x198 mm, control termostático de la temperatura, con panel de control con pantalla LED táctil antirrayaduras, funciones de control y seguridad para monitorización del correcto funcionamiento, ventilador modulante DC, válvula de gas controlada por microprocesador, grado de protección IPX5 y ducto horizontal para evacuación de humos. Incluso soporte y anclajes de fijación a paramento vertical, llave de corte de esfera, latiguillos flexibles. Totalmente montado, conexionado y probado.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</si>
  <si>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</si>
  <si>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</si>
  <si>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</si>
  <si>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</si>
  <si>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</si>
  <si>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</si>
  <si>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</si>
  <si>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mt38cgd052x</t>
  </si>
  <si>
    <t xml:space="preserve">Ud</t>
  </si>
  <si>
    <t xml:space="preserve">Calentador instantáneo a gas butano y propano, para el servicio de agua caliente sanitaria, Opaliatherm F 17 GN "SAUNIER DUVAL", mural vertical, para uso interior, cámara de combustión estanca, baja emisión de NOx, encendido electrónico a red eléctrica, sin llama piloto, control de llama por ionización, 17 l/min, de potencia modulada, eficiencia energética clase A, 580x350x198 mm, control termostático de la temperatura, con panel de control con pantalla LED táctil antirrayaduras, funciones de control y seguridad para monitorización del correcto funcionamiento, ventilador modulante DC, válvula de gas controlada por microprocesador, grado de protección IPX5 y ducto horizontal para evacuación de humos.</t>
  </si>
  <si>
    <t xml:space="preserve">mt37sve010b</t>
  </si>
  <si>
    <t xml:space="preserve">Ud</t>
  </si>
  <si>
    <t xml:space="preserve">Válvula de esfera de latón niquelado para roscar de 1/2".</t>
  </si>
  <si>
    <t xml:space="preserve">mt38tew010a</t>
  </si>
  <si>
    <t xml:space="preserve">Ud</t>
  </si>
  <si>
    <t xml:space="preserve">Latiguillo flexible de 20 cm y 1/2" de diámetro.</t>
  </si>
  <si>
    <t xml:space="preserve">mt38www011</t>
  </si>
  <si>
    <t xml:space="preserve">Ud</t>
  </si>
  <si>
    <t xml:space="preserve">Material auxiliar para instalaciones de agua caliente sanitaria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</si>
  <si>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</si>
  <si>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</si>
  <si>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</si>
  <si>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</si>
  <si>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</si>
  <si>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</si>
  <si>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</si>
  <si>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</si>
  <si>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</si>
  <si>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</si>
  <si>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</si>
  <si>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</si>
  <si>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$ 30.875,23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</si>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</sst>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0.89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97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30668.1</v>
      </c>
      <c r="G10" s="12">
        <f ca="1">ROUND(INDIRECT(ADDRESS(ROW()+(0), COLUMN()+(-2), 1))*INDIRECT(ADDRESS(ROW()+(0), COLUMN()+(-1), 1)), 2)</f>
        <v>30668.1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92.99</v>
      </c>
      <c r="G11" s="12">
        <f ca="1">ROUND(INDIRECT(ADDRESS(ROW()+(0), COLUMN()+(-2), 1))*INDIRECT(ADDRESS(ROW()+(0), COLUMN()+(-1), 1)), 2)</f>
        <v>92.99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2</v>
      </c>
      <c r="F12" s="12">
        <v>237.04</v>
      </c>
      <c r="G12" s="12">
        <f ca="1">ROUND(INDIRECT(ADDRESS(ROW()+(0), COLUMN()+(-2), 1))*INDIRECT(ADDRESS(ROW()+(0), COLUMN()+(-1), 1)), 2)</f>
        <v>474.08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3">
        <v>1</v>
      </c>
      <c r="F13" s="14">
        <v>42.96</v>
      </c>
      <c r="G13" s="14">
        <f ca="1">ROUND(INDIRECT(ADDRESS(ROW()+(0), COLUMN()+(-2), 1))*INDIRECT(ADDRESS(ROW()+(0), COLUMN()+(-1), 1)), 2)</f>
        <v>42.96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31278.1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2.981</v>
      </c>
      <c r="F16" s="12">
        <v>123.28</v>
      </c>
      <c r="G16" s="12">
        <f ca="1">ROUND(INDIRECT(ADDRESS(ROW()+(0), COLUMN()+(-2), 1))*INDIRECT(ADDRESS(ROW()+(0), COLUMN()+(-1), 1)), 2)</f>
        <v>367.5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2.981</v>
      </c>
      <c r="F17" s="14">
        <v>72.91</v>
      </c>
      <c r="G17" s="14">
        <f ca="1">ROUND(INDIRECT(ADDRESS(ROW()+(0), COLUMN()+(-2), 1))*INDIRECT(ADDRESS(ROW()+(0), COLUMN()+(-1), 1)), 2)</f>
        <v>217.34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584.84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31863</v>
      </c>
      <c r="G20" s="14">
        <f ca="1">ROUND(INDIRECT(ADDRESS(ROW()+(0), COLUMN()+(-2), 1))*INDIRECT(ADDRESS(ROW()+(0), COLUMN()+(-1), 1))/100, 2)</f>
        <v>637.26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32500.2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