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<sst xmlns="http://schemas.openxmlformats.org/spreadsheetml/2006/main" count="41" uniqueCount="41">
  <si>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</si>
  <si>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ICA030</t>
  </si>
  <si>
    <t xml:space="preserve">Ud</t>
  </si>
  <si>
    <t xml:space="preserve">Calentador de agua a gas, convencional.</t>
  </si>
  <si>
    <r>
      <rPr>
        <sz val="8.25"/>
        <color rgb="FF000000"/>
        <rFont val="Arial"/>
        <family val="2"/>
      </rPr>
      <t xml:space="preserve">Calentador instantáneo a gas N, para el servicio de agua caliente sanitaria, Opaliatherm F 17 GN "SAUNIER DUVAL", mural vertical, para uso interior, cámara de combustión estanca, baja emisión de NOx, encendido electrónico a red eléctrica, sin llama piloto, control de llama por ionización, 17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ducto horizontal para evacuación de humos, embellecedor para ocultar las conexiones hidráulicas y de gas. Incluso soporte y anclajes de fijación a paramento vertical, llave de corte de esfera, latiguillos flexibles.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</si>
  <si>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</si>
  <si>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</si>
  <si>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</si>
  <si>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</si>
  <si>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</si>
  <si>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</si>
  <si>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</si>
  <si>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mt38cgd052u</t>
  </si>
  <si>
    <t xml:space="preserve">Ud</t>
  </si>
  <si>
    <t xml:space="preserve">Calentador instantáneo a gas N, para el servicio de agua caliente sanitaria, Opaliatherm F 17 GN "SAUNIER DUVAL", mural vertical, para uso interior, cámara de combustión estanca, baja emisión de NOx, encendido electrónico a red eléctrica, sin llama piloto, control de llama por ionización, 17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ducto horizontal para evacuación de humos.</t>
  </si>
  <si>
    <t xml:space="preserve">mt38cgd501a</t>
  </si>
  <si>
    <t xml:space="preserve">Ud</t>
  </si>
  <si>
    <t xml:space="preserve">Embellecedor para ocultar las conexiones hidráulicas y de gas, "SAUNIER DUVAL", para calentador de agua a gas.</t>
  </si>
  <si>
    <t xml:space="preserve">mt37sve010b</t>
  </si>
  <si>
    <t xml:space="preserve">Ud</t>
  </si>
  <si>
    <t xml:space="preserve">Válvula de esfera de latón niquelado para roscar de 1/2".</t>
  </si>
  <si>
    <t xml:space="preserve">mt38tew010a</t>
  </si>
  <si>
    <t xml:space="preserve">Ud</t>
  </si>
  <si>
    <t xml:space="preserve">Latiguillo flexible de 20 cm y 1/2" de diámetro.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</si>
  <si>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</si>
  <si>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</si>
  <si>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</si>
  <si>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</si>
  <si>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</si>
  <si>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</si>
  <si>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</si>
  <si>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</si>
  <si>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</si>
  <si>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</si>
  <si>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</si>
  <si>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</si>
  <si>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</si>
  <si>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</si>
  <si>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</si>
  <si>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$ 31.736,60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</si>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</sst>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30668.1</v>
      </c>
      <c r="G10" s="12">
        <f ca="1">ROUND(INDIRECT(ADDRESS(ROW()+(0), COLUMN()+(-2), 1))*INDIRECT(ADDRESS(ROW()+(0), COLUMN()+(-1), 1)), 2)</f>
        <v>30668.1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888.93</v>
      </c>
      <c r="G11" s="12">
        <f ca="1">ROUND(INDIRECT(ADDRESS(ROW()+(0), COLUMN()+(-2), 1))*INDIRECT(ADDRESS(ROW()+(0), COLUMN()+(-1), 1)), 2)</f>
        <v>888.93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92.99</v>
      </c>
      <c r="G12" s="12">
        <f ca="1">ROUND(INDIRECT(ADDRESS(ROW()+(0), COLUMN()+(-2), 1))*INDIRECT(ADDRESS(ROW()+(0), COLUMN()+(-1), 1)), 2)</f>
        <v>92.99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237.04</v>
      </c>
      <c r="G13" s="12">
        <f ca="1">ROUND(INDIRECT(ADDRESS(ROW()+(0), COLUMN()+(-2), 1))*INDIRECT(ADDRESS(ROW()+(0), COLUMN()+(-1), 1)), 2)</f>
        <v>474.08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42.96</v>
      </c>
      <c r="G14" s="14">
        <f ca="1">ROUND(INDIRECT(ADDRESS(ROW()+(0), COLUMN()+(-2), 1))*INDIRECT(ADDRESS(ROW()+(0), COLUMN()+(-1), 1)), 2)</f>
        <v>42.96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32167.1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2.981</v>
      </c>
      <c r="F17" s="12">
        <v>123.28</v>
      </c>
      <c r="G17" s="12">
        <f ca="1">ROUND(INDIRECT(ADDRESS(ROW()+(0), COLUMN()+(-2), 1))*INDIRECT(ADDRESS(ROW()+(0), COLUMN()+(-1), 1)), 2)</f>
        <v>367.5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2.981</v>
      </c>
      <c r="F18" s="14">
        <v>72.91</v>
      </c>
      <c r="G18" s="14">
        <f ca="1">ROUND(INDIRECT(ADDRESS(ROW()+(0), COLUMN()+(-2), 1))*INDIRECT(ADDRESS(ROW()+(0), COLUMN()+(-1), 1)), 2)</f>
        <v>217.34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584.84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32751.9</v>
      </c>
      <c r="G21" s="14">
        <f ca="1">ROUND(INDIRECT(ADDRESS(ROW()+(0), COLUMN()+(-2), 1))*INDIRECT(ADDRESS(ROW()+(0), COLUMN()+(-1), 1))/100, 2)</f>
        <v>655.04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33406.9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