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<sst xmlns="http://schemas.openxmlformats.org/spreadsheetml/2006/main" count="41" uniqueCount="41">
  <si>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</si>
  <si>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</si>
  <si>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</si>
  <si>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</si>
  <si>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para el servicio de agua caliente sanitaria, Opaliatherm F 12 GN "SAUNIER DUVAL", mural vertical, para uso interior, cámara de combustión estanca, baja emisión de NOx, encendido electrónico a red eléctrica, sin llama piloto, control de llama por ionización, 12 l/min, de potencia modulada, eficiencia energética clase A, 580x350x198 mm, control termostático de la temperatura, con panel de control con pantalla LED táctil antirrayaduras, funciones de control y seguridad para monitorización del correcto funcionamiento, ventilador modulante DC, válvula de gas controlada por microprocesador, grado de protección IPX5 y ducto horizontal para evacuación de humos, embellecedor para ocultar las conexiones hidráulicas y de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</si>
  <si>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</si>
  <si>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</si>
  <si>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</si>
  <si>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</si>
  <si>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</si>
  <si>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</si>
  <si>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</si>
  <si>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mt38cgd052a</t>
  </si>
  <si>
    <t xml:space="preserve">Ud</t>
  </si>
  <si>
    <t xml:space="preserve">Calentador instantáneo a gas N, para el servicio de agua caliente sanitaria, Opaliatherm F 12 GN "SAUNIER DUVAL", mural vertical, para uso interior, cámara de combustión estanca, baja emisión de NOx, encendido electrónico a red eléctrica, sin llama piloto, control de llama por ionización, 12 l/min, de potencia modulada, eficiencia energética clase A, 580x350x198 mm, control termostático de la temperatura, con panel de control con pantalla LED táctil antirrayaduras, funciones de control y seguridad para monitorización del correcto funcionamiento, ventilador modulante DC, válvula de gas controlada por microprocesador, grado de protección IPX5 y ducto horizontal para evacuación de humos.</t>
  </si>
  <si>
    <t xml:space="preserve">mt38cgd501a</t>
  </si>
  <si>
    <t xml:space="preserve">Ud</t>
  </si>
  <si>
    <t xml:space="preserve">Embellecedor para ocultar las conexiones hidráulicas y de gas, "SAUNIER DUVAL", para calentador de agua a gas.</t>
  </si>
  <si>
    <t xml:space="preserve">mt37sve010b</t>
  </si>
  <si>
    <t xml:space="preserve">Ud</t>
  </si>
  <si>
    <t xml:space="preserve">Válvula de esfera de latón niquelado para roscar de 1/2".</t>
  </si>
  <si>
    <t xml:space="preserve">mt38tew010a</t>
  </si>
  <si>
    <t xml:space="preserve">Ud</t>
  </si>
  <si>
    <t xml:space="preserve">Latiguillo flexible de 20 cm y 1/2" de diámetro.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</si>
  <si>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</si>
  <si>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</si>
  <si>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</si>
  <si>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</si>
  <si>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</si>
  <si>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</si>
  <si>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</si>
  <si>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</si>
  <si>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</si>
  <si>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</si>
  <si>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</si>
  <si>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</si>
  <si>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</si>
  <si>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</si>
  <si>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</si>
  <si>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$ 27.851,86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</si>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</sst>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26667.9</v>
      </c>
      <c r="G10" s="12">
        <f ca="1">ROUND(INDIRECT(ADDRESS(ROW()+(0), COLUMN()+(-2), 1))*INDIRECT(ADDRESS(ROW()+(0), COLUMN()+(-1), 1)), 2)</f>
        <v>26667.9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888.93</v>
      </c>
      <c r="G11" s="12">
        <f ca="1">ROUND(INDIRECT(ADDRESS(ROW()+(0), COLUMN()+(-2), 1))*INDIRECT(ADDRESS(ROW()+(0), COLUMN()+(-1), 1)), 2)</f>
        <v>888.93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92.99</v>
      </c>
      <c r="G12" s="12">
        <f ca="1">ROUND(INDIRECT(ADDRESS(ROW()+(0), COLUMN()+(-2), 1))*INDIRECT(ADDRESS(ROW()+(0), COLUMN()+(-1), 1)), 2)</f>
        <v>92.99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237.04</v>
      </c>
      <c r="G13" s="12">
        <f ca="1">ROUND(INDIRECT(ADDRESS(ROW()+(0), COLUMN()+(-2), 1))*INDIRECT(ADDRESS(ROW()+(0), COLUMN()+(-1), 1)), 2)</f>
        <v>474.08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42.96</v>
      </c>
      <c r="G14" s="14">
        <f ca="1">ROUND(INDIRECT(ADDRESS(ROW()+(0), COLUMN()+(-2), 1))*INDIRECT(ADDRESS(ROW()+(0), COLUMN()+(-1), 1)), 2)</f>
        <v>42.96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28166.9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2.936</v>
      </c>
      <c r="F17" s="12">
        <v>123.28</v>
      </c>
      <c r="G17" s="12">
        <f ca="1">ROUND(INDIRECT(ADDRESS(ROW()+(0), COLUMN()+(-2), 1))*INDIRECT(ADDRESS(ROW()+(0), COLUMN()+(-1), 1)), 2)</f>
        <v>361.95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2.936</v>
      </c>
      <c r="F18" s="14">
        <v>72.91</v>
      </c>
      <c r="G18" s="14">
        <f ca="1">ROUND(INDIRECT(ADDRESS(ROW()+(0), COLUMN()+(-2), 1))*INDIRECT(ADDRESS(ROW()+(0), COLUMN()+(-1), 1)), 2)</f>
        <v>214.06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576.01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28742.9</v>
      </c>
      <c r="G21" s="14">
        <f ca="1">ROUND(INDIRECT(ADDRESS(ROW()+(0), COLUMN()+(-2), 1))*INDIRECT(ADDRESS(ROW()+(0), COLUMN()+(-1), 1))/100, 2)</f>
        <v>574.86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29317.8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