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<sst xmlns="http://schemas.openxmlformats.org/spreadsheetml/2006/main" count="41" uniqueCount="41">
  <si>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</si>
  <si>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TIR010</t>
  </si>
  <si>
    <t xml:space="preserve">Ud</t>
  </si>
  <si>
    <t xml:space="preserve">Bolardo con luz, de hierro fundido.</t>
  </si>
  <si>
    <r>
      <rPr>
        <sz val="8.25"/>
        <color rgb="FF000000"/>
        <rFont val="Arial"/>
        <family val="2"/>
      </rPr>
      <t xml:space="preserve">Bolardo modelo Finisterre "SANTA &amp; COLE", colocado en superficie, de 810 mm de altura, compuesto por cuerpo de hierro fundido con protección antioxidante y acabado pintado, de color negro, y difusor de vidrio moldeado de gran resistencia, con 4 led de 1 W, color blanco, fijada a una base de concreto f'c=20 MPa (200 kg/cm²), clasificación de exposición A1, tamaño máximo del agregado 20 mm, revenimiento menor de 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</si>
  <si>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</si>
  <si>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</si>
  <si>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</si>
  <si>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</si>
  <si>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</si>
  <si>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</si>
  <si>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</si>
  <si>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mt34syc400e</t>
  </si>
  <si>
    <t xml:space="preserve">Ud</t>
  </si>
  <si>
    <t xml:space="preserve">Bolardo modelo Finisterre "SANTA &amp; COLE", para colocar en superficie, de 810 mm de altura, compuesto por cuerpo de hierro fundido con protección antioxidante y acabado pintado, de color negro, y difusor de vidrio moldeado de gran resistencia, con 4 led de 1 W, color blanco, clase de protección II, grado de protección IP55, incluso anclas.</t>
  </si>
  <si>
    <t xml:space="preserve">mt10hmf071ce</t>
  </si>
  <si>
    <t xml:space="preserve">m³</t>
  </si>
  <si>
    <t xml:space="preserve">Concreto simple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</si>
  <si>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</si>
  <si>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</si>
  <si>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</si>
  <si>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</si>
  <si>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</si>
  <si>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</si>
  <si>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</si>
  <si>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</si>
  <si>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</si>
  <si>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</si>
  <si>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</si>
  <si>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</si>
  <si>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</si>
  <si>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</si>
  <si>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</si>
  <si>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</si>
  <si>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</si>
  <si>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</si>
  <si>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</si>
  <si>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</si>
  <si>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</si>
  <si>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$ 13.317,65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</si>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</sst>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29174.2</v>
      </c>
      <c r="G10" s="12">
        <f ca="1">ROUND(INDIRECT(ADDRESS(ROW()+(0), COLUMN()+(-2), 1))*INDIRECT(ADDRESS(ROW()+(0), COLUMN()+(-1), 1)), 2)</f>
        <v>29174.2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1293.66</v>
      </c>
      <c r="G11" s="12">
        <f ca="1">ROUND(INDIRECT(ADDRESS(ROW()+(0), COLUMN()+(-2), 1))*INDIRECT(ADDRESS(ROW()+(0), COLUMN()+(-1), 1)), 2)</f>
        <v>323.42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72.9</v>
      </c>
      <c r="G12" s="14">
        <f ca="1">ROUND(INDIRECT(ADDRESS(ROW()+(0), COLUMN()+(-2), 1))*INDIRECT(ADDRESS(ROW()+(0), COLUMN()+(-1), 1)), 2)</f>
        <v>14.58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29512.2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0.555</v>
      </c>
      <c r="F15" s="12">
        <v>119.98</v>
      </c>
      <c r="G15" s="12">
        <f ca="1">ROUND(INDIRECT(ADDRESS(ROW()+(0), COLUMN()+(-2), 1))*INDIRECT(ADDRESS(ROW()+(0), COLUMN()+(-1), 1)), 2)</f>
        <v>66.59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0.555</v>
      </c>
      <c r="F16" s="12">
        <v>73.05</v>
      </c>
      <c r="G16" s="12">
        <f ca="1">ROUND(INDIRECT(ADDRESS(ROW()+(0), COLUMN()+(-2), 1))*INDIRECT(ADDRESS(ROW()+(0), COLUMN()+(-1), 1)), 2)</f>
        <v>40.54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0.278</v>
      </c>
      <c r="F17" s="12">
        <v>123.28</v>
      </c>
      <c r="G17" s="12">
        <f ca="1">ROUND(INDIRECT(ADDRESS(ROW()+(0), COLUMN()+(-2), 1))*INDIRECT(ADDRESS(ROW()+(0), COLUMN()+(-1), 1)), 2)</f>
        <v>34.27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0.278</v>
      </c>
      <c r="F18" s="14">
        <v>72.91</v>
      </c>
      <c r="G18" s="14">
        <f ca="1">ROUND(INDIRECT(ADDRESS(ROW()+(0), COLUMN()+(-2), 1))*INDIRECT(ADDRESS(ROW()+(0), COLUMN()+(-1), 1)), 2)</f>
        <v>20.27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161.67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29673.9</v>
      </c>
      <c r="G21" s="14">
        <f ca="1">ROUND(INDIRECT(ADDRESS(ROW()+(0), COLUMN()+(-2), 1))*INDIRECT(ADDRESS(ROW()+(0), COLUMN()+(-1), 1))/100, 2)</f>
        <v>593.48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30267.4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