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<sst xmlns="http://schemas.openxmlformats.org/spreadsheetml/2006/main" count="34" uniqueCount="34">
  <si>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</si>
  <si>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</si>
  <si>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</si>
  <si>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Emboquillado de piso de terrazo.</t>
  </si>
  <si>
    <r>
      <rPr>
        <sz val="8.25"/>
        <color rgb="FF000000"/>
        <rFont val="Arial"/>
        <family val="2"/>
      </rPr>
      <t xml:space="preserve">Emboquillado de piso de terrazo con boquillas enrasadas, mediante mortero de juntas cementoso mejorado, tipo CG2 W A, con absorción de agua reducida y resistencia elevada a la abrasión, Webercolor Junta Ancha "WEBER", color Blanco, previa eliminación del material de boquillas existentes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</si>
  <si>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</si>
  <si>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</si>
  <si>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</si>
  <si>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</si>
  <si>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</si>
  <si>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</si>
  <si>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</si>
  <si>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</si>
  <si>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</si>
  <si>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emboquillado de todo tipo de piezas cerámicas y piedras naturales, para juntas de 3 a 15 mm.</t>
  </si>
  <si>
    <t xml:space="preserve">Subtotal materiales:</t>
  </si>
  <si>
    <t xml:space="preserve">Equipo y herramienta</t>
  </si>
  <si>
    <t xml:space="preserve">mq08lch030</t>
  </si>
  <si>
    <t xml:space="preserve">h</t>
  </si>
  <si>
    <t xml:space="preserve">Equipo de chorro de aire a presión.</t>
  </si>
  <si>
    <t xml:space="preserve">Subtotal equipo y herramienta:</t>
  </si>
  <si>
    <t xml:space="preserve">Mano de obra</t>
  </si>
  <si>
    <t xml:space="preserve">mo077</t>
  </si>
  <si>
    <t xml:space="preserve">h</t>
  </si>
  <si>
    <t xml:space="preserve">Ayudante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</si>
  <si>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</si>
  <si>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</si>
  <si>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</si>
  <si>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</si>
  <si>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</si>
  <si>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</si>
  <si>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</si>
  <si>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$ 26,75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</si>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</sst>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7.32" customWidth="1"/>
    <col min="5" max="5" width="15.47" customWidth="1"/>
    <col min="6" max="6" width="14.6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0.04</v>
      </c>
      <c r="F10" s="14">
        <v>17.82</v>
      </c>
      <c r="G10" s="14">
        <f ca="1">ROUND(INDIRECT(ADDRESS(ROW()+(0), COLUMN()+(-2), 1))*INDIRECT(ADDRESS(ROW()+(0), COLUMN()+(-1), 1)), 2)</f>
        <v>0.71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0.71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49.43</v>
      </c>
      <c r="G13" s="14">
        <f ca="1">ROUND(INDIRECT(ADDRESS(ROW()+(0), COLUMN()+(-2), 1))*INDIRECT(ADDRESS(ROW()+(0), COLUMN()+(-1), 1)), 2)</f>
        <v>2.92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2.92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0.375</v>
      </c>
      <c r="F16" s="13">
        <v>74.26</v>
      </c>
      <c r="G16" s="13">
        <f ca="1">ROUND(INDIRECT(ADDRESS(ROW()+(0), COLUMN()+(-2), 1))*INDIRECT(ADDRESS(ROW()+(0), COLUMN()+(-1), 1)), 2)</f>
        <v>27.85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0.375</v>
      </c>
      <c r="F17" s="14">
        <v>71.46</v>
      </c>
      <c r="G17" s="14">
        <f ca="1">ROUND(INDIRECT(ADDRESS(ROW()+(0), COLUMN()+(-2), 1))*INDIRECT(ADDRESS(ROW()+(0), COLUMN()+(-1), 1)), 2)</f>
        <v>26.8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54.65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58.28</v>
      </c>
      <c r="G20" s="14">
        <f ca="1">ROUND(INDIRECT(ADDRESS(ROW()+(0), COLUMN()+(-2), 1))*INDIRECT(ADDRESS(ROW()+(0), COLUMN()+(-1), 1))/100, 2)</f>
        <v>1.17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59.45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