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<sst xmlns="http://schemas.openxmlformats.org/spreadsheetml/2006/main" count="73" uniqueCount="73">
  <si>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</si>
  <si>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</si>
  <si>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</si>
  <si>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Techumbre plana no transitable, ventilada, autoprotegida, tipo convencional. Impermeabilización con mantos prefabricados asfálticos, tipo bicapa.</t>
  </si>
  <si>
    <r>
      <rPr>
        <sz val="8.25"/>
        <color rgb="FF000000"/>
        <rFont val="Arial"/>
        <family val="2"/>
      </rPr>
      <t xml:space="preserve">Techumbre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flotado, sobre muros divisorios aligerados de tabique de barro hueco de 24x11,5x9 cm, asentado con mortero de cemento, confeccionado en obra, dosificación 1:6, dispuestos cada 80 cm y con 30 cm de altura media, rematados superiormente con maestras de mortero de cemento, confeccionado en obra, dosificación 1:6; AISLAMIENTO TÉRMICO: colcha ligera de lana de vidrio, IBR "ISOVER"; IMPERMEABILIZACIÓN: tipo bicapa, adherida, compuesta por manto prefabricado de betún modificado con elastómero SBS, de 2,5 mm de espesor, con armado de fieltro de fibra de vidrio de 60 g/m², previa imprimación con emulsión asfáltica aniónica con cargas, y manto prefabricado de betún modificado con elastómero SBS, de 2,5 mm de espesor, con armado de fieltro de poliéster reforzado y estabilizado de 160 g/m² adherido al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</si>
  <si>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</si>
  <si>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</si>
  <si>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</si>
  <si>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</si>
  <si>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</si>
  <si>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</si>
  <si>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</si>
  <si>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</si>
  <si>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</si>
  <si>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</si>
  <si>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</si>
  <si>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</si>
  <si>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</si>
  <si>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</si>
  <si>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</si>
  <si>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</si>
  <si>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</si>
  <si>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</si>
  <si>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</si>
  <si>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</si>
  <si>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</si>
  <si>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</si>
  <si>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mt16lvi010aad</t>
  </si>
  <si>
    <t xml:space="preserve">m²</t>
  </si>
  <si>
    <t xml:space="preserve">Colcha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</si>
  <si>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</si>
  <si>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</si>
  <si>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</si>
  <si>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</si>
  <si>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</si>
  <si>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Manto prefabricado de betún modificado con elastómero SBS, de 2,5 mm de espesor, masa nominal 4 kg/m², con armado de fieltro de poliéster reforzado y estabilizado de 160 g/m², con autoprotección mineral de color gris.</t>
  </si>
  <si>
    <t xml:space="preserve">mt14lba010a</t>
  </si>
  <si>
    <t xml:space="preserve">m²</t>
  </si>
  <si>
    <t xml:space="preserve">Manto prefabricado de betún modificado con elastómero SBS, de 2,5 mm de espesor, masa nominal 3 kg/m², con armado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</si>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</sst>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7.66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4.89</v>
      </c>
      <c r="H10" s="12">
        <f ca="1">ROUND(INDIRECT(ADDRESS(ROW()+(0), COLUMN()+(-2), 1))*INDIRECT(ADDRESS(ROW()+(0), COLUMN()+(-1), 1)), 2)</f>
        <v>58.68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22.64</v>
      </c>
      <c r="H11" s="12">
        <f ca="1">ROUND(INDIRECT(ADDRESS(ROW()+(0), COLUMN()+(-2), 1))*INDIRECT(ADDRESS(ROW()+(0), COLUMN()+(-1), 1)), 2)</f>
        <v>0.27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312.71</v>
      </c>
      <c r="H12" s="12">
        <f ca="1">ROUND(INDIRECT(ADDRESS(ROW()+(0), COLUMN()+(-2), 1))*INDIRECT(ADDRESS(ROW()+(0), COLUMN()+(-1), 1)), 2)</f>
        <v>20.33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2.22</v>
      </c>
      <c r="H13" s="12">
        <f ca="1">ROUND(INDIRECT(ADDRESS(ROW()+(0), COLUMN()+(-2), 1))*INDIRECT(ADDRESS(ROW()+(0), COLUMN()+(-1), 1)), 2)</f>
        <v>22.2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39.69</v>
      </c>
      <c r="H14" s="12">
        <f ca="1">ROUND(INDIRECT(ADDRESS(ROW()+(0), COLUMN()+(-2), 1))*INDIRECT(ADDRESS(ROW()+(0), COLUMN()+(-1), 1)), 2)</f>
        <v>0.4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112.56</v>
      </c>
      <c r="H15" s="12">
        <f ca="1">ROUND(INDIRECT(ADDRESS(ROW()+(0), COLUMN()+(-2), 1))*INDIRECT(ADDRESS(ROW()+(0), COLUMN()+(-1), 1)), 2)</f>
        <v>135.07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19.49</v>
      </c>
      <c r="H16" s="12">
        <f ca="1">ROUND(INDIRECT(ADDRESS(ROW()+(0), COLUMN()+(-2), 1))*INDIRECT(ADDRESS(ROW()+(0), COLUMN()+(-1), 1)), 2)</f>
        <v>97.45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215.78</v>
      </c>
      <c r="H17" s="12">
        <f ca="1">ROUND(INDIRECT(ADDRESS(ROW()+(0), COLUMN()+(-2), 1))*INDIRECT(ADDRESS(ROW()+(0), COLUMN()+(-1), 1)), 2)</f>
        <v>237.36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142.23</v>
      </c>
      <c r="H18" s="12">
        <f ca="1">ROUND(INDIRECT(ADDRESS(ROW()+(0), COLUMN()+(-2), 1))*INDIRECT(ADDRESS(ROW()+(0), COLUMN()+(-1), 1)), 2)</f>
        <v>156.45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97.69</v>
      </c>
      <c r="H19" s="14">
        <f ca="1">ROUND(INDIRECT(ADDRESS(ROW()+(0), COLUMN()+(-2), 1))*INDIRECT(ADDRESS(ROW()+(0), COLUMN()+(-1), 1)), 2)</f>
        <v>29.31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757.52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53.42</v>
      </c>
      <c r="H22" s="14">
        <f ca="1">ROUND(INDIRECT(ADDRESS(ROW()+(0), COLUMN()+(-2), 1))*INDIRECT(ADDRESS(ROW()+(0), COLUMN()+(-1), 1)), 2)</f>
        <v>1.71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1.71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1.077</v>
      </c>
      <c r="G25" s="12">
        <v>121.97</v>
      </c>
      <c r="H25" s="12">
        <f ca="1">ROUND(INDIRECT(ADDRESS(ROW()+(0), COLUMN()+(-2), 1))*INDIRECT(ADDRESS(ROW()+(0), COLUMN()+(-1), 1)), 2)</f>
        <v>131.36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1.519</v>
      </c>
      <c r="G26" s="12">
        <v>71.46</v>
      </c>
      <c r="H26" s="12">
        <f ca="1">ROUND(INDIRECT(ADDRESS(ROW()+(0), COLUMN()+(-2), 1))*INDIRECT(ADDRESS(ROW()+(0), COLUMN()+(-1), 1)), 2)</f>
        <v>108.55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0.069</v>
      </c>
      <c r="G27" s="12">
        <v>125.33</v>
      </c>
      <c r="H27" s="12">
        <f ca="1">ROUND(INDIRECT(ADDRESS(ROW()+(0), COLUMN()+(-2), 1))*INDIRECT(ADDRESS(ROW()+(0), COLUMN()+(-1), 1)), 2)</f>
        <v>8.65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0.069</v>
      </c>
      <c r="G28" s="12">
        <v>74.26</v>
      </c>
      <c r="H28" s="12">
        <f ca="1">ROUND(INDIRECT(ADDRESS(ROW()+(0), COLUMN()+(-2), 1))*INDIRECT(ADDRESS(ROW()+(0), COLUMN()+(-1), 1)), 2)</f>
        <v>5.12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0.235</v>
      </c>
      <c r="G29" s="12">
        <v>121.97</v>
      </c>
      <c r="H29" s="12">
        <f ca="1">ROUND(INDIRECT(ADDRESS(ROW()+(0), COLUMN()+(-2), 1))*INDIRECT(ADDRESS(ROW()+(0), COLUMN()+(-1), 1)), 2)</f>
        <v>28.66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0.235</v>
      </c>
      <c r="G30" s="14">
        <v>74.26</v>
      </c>
      <c r="H30" s="14">
        <f ca="1">ROUND(INDIRECT(ADDRESS(ROW()+(0), COLUMN()+(-2), 1))*INDIRECT(ADDRESS(ROW()+(0), COLUMN()+(-1), 1)), 2)</f>
        <v>17.45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299.79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1059.02</v>
      </c>
      <c r="H33" s="14">
        <f ca="1">ROUND(INDIRECT(ADDRESS(ROW()+(0), COLUMN()+(-2), 1))*INDIRECT(ADDRESS(ROW()+(0), COLUMN()+(-1), 1))/100, 2)</f>
        <v>21.18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1080.2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