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<sst xmlns="http://schemas.openxmlformats.org/spreadsheetml/2006/main" count="38" uniqueCount="38">
  <si>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</si>
  <si>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RSG280</t>
  </si>
  <si>
    <t xml:space="preserve">m²</t>
  </si>
  <si>
    <t xml:space="preserve">Andador de mosaico de gres esmaltado. Colocación en capa fina.</t>
  </si>
  <si>
    <r>
      <rPr>
        <sz val="8.25"/>
        <color rgb="FF000000"/>
        <rFont val="Arial"/>
        <family val="2"/>
      </rPr>
      <t xml:space="preserve">Andador de mosaico de gres esmaltado, con teselas de 25x25x5 mm montadas sobre una malla, gama media, capacidad de absorción de agua E&lt;3%, con resistencia al deslizamiento alta. SOPORTE: de mortero de cemento. COLOCACIÓN: en capa fina con adhesivo cementoso de fraguado normal, de altas prestaciones, C1 T, con deslizamiento reducido Webercol Dur "WEBER", color gris. REJUNTADO: con mortero de juntas cementoso mejorado, tipo CG2 W A, con absorción de agua reducida y resistencia elevada a la abrasión, Webercolor Premium "WEBER", color Blanco, en juntas de 2 mm de espesor.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</si>
  <si>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</si>
  <si>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</si>
  <si>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</si>
  <si>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</si>
  <si>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</si>
  <si>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</si>
  <si>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</si>
  <si>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mt09mcw010d</t>
  </si>
  <si>
    <t xml:space="preserve">kg</t>
  </si>
  <si>
    <t xml:space="preserve">Adhesivo cementoso de fraguado normal, de altas prestaciones, C1 T, con deslizamiento reducido Webercol Dur "WEBER", color gris, a base de cemento gris, resina sintética, agregados silíceos y calcáreos y aditivos orgánicos e inorgánicos, con resistencia a la inmersión en agua.</t>
  </si>
  <si>
    <t xml:space="preserve">mt19abe110gb</t>
  </si>
  <si>
    <t xml:space="preserve">m²</t>
  </si>
  <si>
    <t xml:space="preserve">Mosaico de gres esmaltado, con teselas de 25x25x5 mm montadas sobre una malla, con una junta de separación entre teselas de 2 mm, gama media, capacidad de absorción de agua E&lt;3%, con resistencia al deslizamiento alta.</t>
  </si>
  <si>
    <t xml:space="preserve">mt18acc100a</t>
  </si>
  <si>
    <t xml:space="preserve">Ud</t>
  </si>
  <si>
    <t xml:space="preserve">Kit de crucetas de PVC para garantizar un espesor de las juntas entre piezas de entre 1 y 20 mm, en revestimientos y pisos cerámicos.</t>
  </si>
  <si>
    <t xml:space="preserve">mt09mcw050ia</t>
  </si>
  <si>
    <t xml:space="preserve">kg</t>
  </si>
  <si>
    <t xml:space="preserve">Mortero de juntas cementoso mejorado, tipo CG2 W A, con absorción de agua reducida y resistencia elevada a la abrasión, Webercolor Premium "WEBER", color Blanco, compuesto de cementos especiales, resina, agregados silíceos, aditivos hidrofugantes y aditivos orgánicos e inorgánicos específicos, con muy bajo contenido de sustancias orgánicas volátiles (VOC), con tecnología Protect³ y Pure Clean, bactericida, antimoho y antiverdín, repelente del agua y la suciedad, de fraguado y endurecimiento rápido, con efecto preventivo de las eflorescencias, con alta resistencia a los agentes químicos, flexible e impermeable al agua, para emboquillado de todo tipo de piezas cerámicas, piedras naturales y terrazo, para juntas de hasta 15 mm.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</si>
  <si>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</si>
  <si>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</si>
  <si>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</si>
  <si>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</si>
  <si>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colocador de pisos.</t>
  </si>
  <si>
    <t xml:space="preserve">mo061</t>
  </si>
  <si>
    <t xml:space="preserve">h</t>
  </si>
  <si>
    <t xml:space="preserve">Ayudante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</si>
  <si>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</si>
  <si>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</si>
  <si>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</si>
  <si>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</si>
  <si>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$ 88,74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</si>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</sst>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6.97" customWidth="1"/>
    <col min="5" max="5" width="73.1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4.5</v>
      </c>
      <c r="G10" s="12">
        <v>4.89</v>
      </c>
      <c r="H10" s="12">
        <f ca="1">ROUND(INDIRECT(ADDRESS(ROW()+(0), COLUMN()+(-2), 1))*INDIRECT(ADDRESS(ROW()+(0), COLUMN()+(-1), 1)), 2)</f>
        <v>22.01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212.93</v>
      </c>
      <c r="H11" s="12">
        <f ca="1">ROUND(INDIRECT(ADDRESS(ROW()+(0), COLUMN()+(-2), 1))*INDIRECT(ADDRESS(ROW()+(0), COLUMN()+(-1), 1)), 2)</f>
        <v>223.58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3.2</v>
      </c>
      <c r="G12" s="12">
        <v>44.92</v>
      </c>
      <c r="H12" s="12">
        <f ca="1">ROUND(INDIRECT(ADDRESS(ROW()+(0), COLUMN()+(-2), 1))*INDIRECT(ADDRESS(ROW()+(0), COLUMN()+(-1), 1)), 2)</f>
        <v>143.74</v>
      </c>
    </row>
    <row r="13" spans="1:8" ht="97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1.2</v>
      </c>
      <c r="G13" s="14">
        <v>33.16</v>
      </c>
      <c r="H13" s="14">
        <f ca="1">ROUND(INDIRECT(ADDRESS(ROW()+(0), COLUMN()+(-2), 1))*INDIRECT(ADDRESS(ROW()+(0), COLUMN()+(-1), 1)), 2)</f>
        <v>39.79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429.12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0.528</v>
      </c>
      <c r="G16" s="12">
        <v>119.98</v>
      </c>
      <c r="H16" s="12">
        <f ca="1">ROUND(INDIRECT(ADDRESS(ROW()+(0), COLUMN()+(-2), 1))*INDIRECT(ADDRESS(ROW()+(0), COLUMN()+(-1), 1)), 2)</f>
        <v>63.35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0.264</v>
      </c>
      <c r="G17" s="14">
        <v>73.05</v>
      </c>
      <c r="H17" s="14">
        <f ca="1">ROUND(INDIRECT(ADDRESS(ROW()+(0), COLUMN()+(-2), 1))*INDIRECT(ADDRESS(ROW()+(0), COLUMN()+(-1), 1)), 2)</f>
        <v>19.29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82.64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511.76</v>
      </c>
      <c r="H20" s="14">
        <f ca="1">ROUND(INDIRECT(ADDRESS(ROW()+(0), COLUMN()+(-2), 1))*INDIRECT(ADDRESS(ROW()+(0), COLUMN()+(-1), 1))/100, 2)</f>
        <v>10.24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522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