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<sst xmlns="http://schemas.openxmlformats.org/spreadsheetml/2006/main" count="38" uniqueCount="38">
  <si>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</si>
  <si>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RAG170</t>
  </si>
  <si>
    <t xml:space="preserve">m²</t>
  </si>
  <si>
    <t xml:space="preserve">Revestimiento exterior con piezas de azulejo. Colocación en capa fina.</t>
  </si>
  <si>
    <r>
      <rPr>
        <sz val="8.25"/>
        <color rgb="FF000000"/>
        <rFont val="Arial"/>
        <family val="2"/>
      </rPr>
      <t xml:space="preserve">Revestimiento exterior con piezas de azulejo, de 200x200 mm, color blanco, acabado mate, gama media, capacidad de absorción de agua E&gt;10%. SOPORTE: paramento de concreto, vertical, de hasta 3 m de altura. COLOCACIÓN: en capa fina y mediante doble aplicación de adhesivo cementoso mejorado de ligantes mixtos, tixotrópico, C2 TE S1, deformable, con deslizamiento reducido y tiempo abierto ampliado Webercol Flex² Multigel "WEBER", color gris. REJUNTADO: con mortero de juntas cementoso mejorado, tipo CG2 W A, con absorción de agua reducida y resistencia elevada a la abrasión, Webercolor Premium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</si>
  <si>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</si>
  <si>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</si>
  <si>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</si>
  <si>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</si>
  <si>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</si>
  <si>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</si>
  <si>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</si>
  <si>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mt09mcw010m</t>
  </si>
  <si>
    <t xml:space="preserve">kg</t>
  </si>
  <si>
    <t xml:space="preserve">Adhesivo cementoso mejorado de ligantes mixtos, tixotrópico, C2 TE S1, deformable, con deslizamiento reducido y tiempo abierto ampliado Webercol Flex² Multigel "WEBER", color gris, a base de cemento gris, resinas sintéticas especiales, agregados silíceos seleccionados, fibras de vidrio de alta dispersión y aditivos orgánicos e inorgánicos, con muy bajo contenido de sustancias orgánicas volátiles (VOC), con resistencia a la inmersión en agua.</t>
  </si>
  <si>
    <t xml:space="preserve">mt19aba100an</t>
  </si>
  <si>
    <t xml:space="preserve">m²</t>
  </si>
  <si>
    <t xml:space="preserve">Piezas de azulejo, de 200x200 mm, color blanco, acabado mate, gama media, capacidad de absorción de agua E&gt;10%.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</si>
  <si>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</si>
  <si>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</si>
  <si>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emboquillado de todo tipo de piezas cerámicas, piedras naturales y terrazo, para juntas de hasta 15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</si>
  <si>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</si>
  <si>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</si>
  <si>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</si>
  <si>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</si>
  <si>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</si>
  <si>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</si>
  <si>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</si>
  <si>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</si>
  <si>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mo062</t>
  </si>
  <si>
    <t xml:space="preserve">h</t>
  </si>
  <si>
    <t xml:space="preserve">Ayudante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</si>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</sst>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8.94</v>
      </c>
      <c r="H10" s="12">
        <f ca="1">ROUND(INDIRECT(ADDRESS(ROW()+(0), COLUMN()+(-2), 1))*INDIRECT(ADDRESS(ROW()+(0), COLUMN()+(-1), 1)), 2)</f>
        <v>53.64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237.13</v>
      </c>
      <c r="H11" s="12">
        <f ca="1">ROUND(INDIRECT(ADDRESS(ROW()+(0), COLUMN()+(-2), 1))*INDIRECT(ADDRESS(ROW()+(0), COLUMN()+(-1), 1)), 2)</f>
        <v>248.99</v>
      </c>
    </row>
    <row r="12" spans="1:8" ht="97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0.23</v>
      </c>
      <c r="G12" s="12">
        <v>33.16</v>
      </c>
      <c r="H12" s="12">
        <f ca="1">ROUND(INDIRECT(ADDRESS(ROW()+(0), COLUMN()+(-2), 1))*INDIRECT(ADDRESS(ROW()+(0), COLUMN()+(-1), 1)), 2)</f>
        <v>7.63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0.35</v>
      </c>
      <c r="G13" s="14">
        <v>44.92</v>
      </c>
      <c r="H13" s="14">
        <f ca="1">ROUND(INDIRECT(ADDRESS(ROW()+(0), COLUMN()+(-2), 1))*INDIRECT(ADDRESS(ROW()+(0), COLUMN()+(-1), 1)), 2)</f>
        <v>15.72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325.98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0.772</v>
      </c>
      <c r="G16" s="12">
        <v>119.98</v>
      </c>
      <c r="H16" s="12">
        <f ca="1">ROUND(INDIRECT(ADDRESS(ROW()+(0), COLUMN()+(-2), 1))*INDIRECT(ADDRESS(ROW()+(0), COLUMN()+(-1), 1)), 2)</f>
        <v>92.62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0.772</v>
      </c>
      <c r="G17" s="14">
        <v>73.05</v>
      </c>
      <c r="H17" s="14">
        <f ca="1">ROUND(INDIRECT(ADDRESS(ROW()+(0), COLUMN()+(-2), 1))*INDIRECT(ADDRESS(ROW()+(0), COLUMN()+(-1), 1)), 2)</f>
        <v>56.39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149.01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474.99</v>
      </c>
      <c r="H20" s="14">
        <f ca="1">ROUND(INDIRECT(ADDRESS(ROW()+(0), COLUMN()+(-2), 1))*INDIRECT(ADDRESS(ROW()+(0), COLUMN()+(-1), 1))/100, 2)</f>
        <v>9.5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484.49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