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<sst xmlns="http://schemas.openxmlformats.org/spreadsheetml/2006/main" count="37" uniqueCount="37">
  <si>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</si>
  <si>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RAC030</t>
  </si>
  <si>
    <t xml:space="preserve">m²</t>
  </si>
  <si>
    <t xml:space="preserve">Revestimiento exterior con piezas de gres porcelánico esmaltado. Colocación en capa fina.</t>
  </si>
  <si>
    <r>
      <rPr>
        <sz val="8.25"/>
        <color rgb="FF000000"/>
        <rFont val="Arial"/>
        <family val="2"/>
      </rPr>
      <t xml:space="preserve">Revestimiento exterior con piezas de gres porcelánico esmaltado, acabado pulido, de 200x200x10 mm, gama media, capacidad de absorción de agua E&lt;0,5%. SOPORTE: paramento de concreto, vertical. COLOCACIÓN: en capa fina y mediante doble aplicación de adhesivo cementoso mejorado de ligantes mixtos, tixotrópico, C2 TE S1, deformable, con deslizamiento reducido y tiempo abierto ampliado Webercol Flex² Multigel "WEBER", color gris. REJUNTADO: con mortero de juntas cementoso mejorado, tipo CG2 W A, con absorción de agua reducida y resistencia elevada a la abrasión, Webercolor Premium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</si>
  <si>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</si>
  <si>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</si>
  <si>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</si>
  <si>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</si>
  <si>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</si>
  <si>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</si>
  <si>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</si>
  <si>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mt09mcw010m</t>
  </si>
  <si>
    <t xml:space="preserve">kg</t>
  </si>
  <si>
    <t xml:space="preserve">Adhesivo cementoso mejorado de ligantes mixtos, tixotrópico, C2 TE S1, deformable, con deslizamiento reducido y tiempo abierto ampliado Webercol Flex² Multigel "WEBER", color gris, a base de cemento gris, resinas sintéticas especiales, agregados silíceos seleccionados, fibras de vidrio de alta dispersión y aditivos orgánicos e inorgánicos, con muy bajo contenido de sustancias orgánicas volátiles (VOC), con resistencia a la inmersión en agua.</t>
  </si>
  <si>
    <t xml:space="preserve">mt19abp100ecba</t>
  </si>
  <si>
    <t xml:space="preserve">m²</t>
  </si>
  <si>
    <t xml:space="preserve">Piezas de gres porcelánico esmaltado, acabado pulido, de 200x200x10 mm, gama media, capacidad de absorción de agua E&lt;0,5%.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</si>
  <si>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</si>
  <si>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</si>
  <si>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emboquillado de todo tipo de piezas cerámicas, piedras naturales y terrazo, para juntas de hasta 15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</si>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</sst>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8.94</v>
      </c>
      <c r="H10" s="12">
        <f ca="1">ROUND(INDIRECT(ADDRESS(ROW()+(0), COLUMN()+(-2), 1))*INDIRECT(ADDRESS(ROW()+(0), COLUMN()+(-1), 1)), 2)</f>
        <v>53.64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309.54</v>
      </c>
      <c r="H11" s="12">
        <f ca="1">ROUND(INDIRECT(ADDRESS(ROW()+(0), COLUMN()+(-2), 1))*INDIRECT(ADDRESS(ROW()+(0), COLUMN()+(-1), 1)), 2)</f>
        <v>325.02</v>
      </c>
    </row>
    <row r="12" spans="1:8" ht="108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0.45</v>
      </c>
      <c r="G12" s="12">
        <v>33.16</v>
      </c>
      <c r="H12" s="12">
        <f ca="1">ROUND(INDIRECT(ADDRESS(ROW()+(0), COLUMN()+(-2), 1))*INDIRECT(ADDRESS(ROW()+(0), COLUMN()+(-1), 1)), 2)</f>
        <v>14.92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0.35</v>
      </c>
      <c r="G13" s="14">
        <v>44.92</v>
      </c>
      <c r="H13" s="14">
        <f ca="1">ROUND(INDIRECT(ADDRESS(ROW()+(0), COLUMN()+(-2), 1))*INDIRECT(ADDRESS(ROW()+(0), COLUMN()+(-1), 1)), 2)</f>
        <v>15.72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409.3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0.772</v>
      </c>
      <c r="G16" s="12">
        <v>119.98</v>
      </c>
      <c r="H16" s="12">
        <f ca="1">ROUND(INDIRECT(ADDRESS(ROW()+(0), COLUMN()+(-2), 1))*INDIRECT(ADDRESS(ROW()+(0), COLUMN()+(-1), 1)), 2)</f>
        <v>92.62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0.772</v>
      </c>
      <c r="G17" s="14">
        <v>73.05</v>
      </c>
      <c r="H17" s="14">
        <f ca="1">ROUND(INDIRECT(ADDRESS(ROW()+(0), COLUMN()+(-2), 1))*INDIRECT(ADDRESS(ROW()+(0), COLUMN()+(-1), 1)), 2)</f>
        <v>56.39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149.01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558.31</v>
      </c>
      <c r="H20" s="14">
        <f ca="1">ROUND(INDIRECT(ADDRESS(ROW()+(0), COLUMN()+(-2), 1))*INDIRECT(ADDRESS(ROW()+(0), COLUMN()+(-1), 1))/100, 2)</f>
        <v>11.17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569.48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