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<sst xmlns="http://schemas.openxmlformats.org/spreadsheetml/2006/main" count="94" uniqueCount="94">
  <si>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</si>
  <si>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QBB010</t>
  </si>
  <si>
    <t xml:space="preserve">m²</t>
  </si>
  <si>
    <t xml:space="preserve">Techumbre plana transitable, ventilada, con piso fijo. Con piso fijo,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</si>
  <si>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ventilada, con piso fijo. Con piso fijo, tipo convencional, pendiente del 1% al 5%, para tráfico peatonal privado. FORMACIÓN DE PENDIENTES: tablero cerámico hueco machihembrado de 80x25x3,5 cm con capa de regularización de mortero de cemento, confeccionado en obra, dosificación 1:6, de 3 cm de espesor, acabado flotado, sobre muros divisorios aligerados de tabique de barro hueco de 24x11,5x9 cm, asentado con mortero de cemento, confeccionado en obra, dosificación 1:6, dispuestos cada 80 cm y con 30 cm de altura media, rematados superiormente con maestras de mortero de cemento, confeccionado en obra, dosificación 1:6; AISLAMIENTO TÉRMICO: colcha ligera de lana de vidrio, IBR "ISOVER"; IMPERMEABILIZACIÓN: tipo monocapa, adherida, formada por manto prefabricado de betún modificado con elastómero SBS, de 3,5 mm de espesor, con armado de fieltro de poliéster no tejido de 160 g/m² previa imprimación con emulsión asfáltica aniónica con cargas;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</si>
  <si>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</si>
  <si>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</si>
  <si>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</si>
  <si>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</si>
  <si>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</si>
  <si>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</si>
  <si>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</si>
  <si>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</si>
  <si>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</si>
  <si>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</si>
  <si>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</si>
  <si>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</si>
  <si>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</si>
  <si>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</si>
  <si>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</si>
  <si>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</si>
  <si>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</si>
  <si>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</si>
  <si>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</si>
  <si>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</si>
  <si>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</si>
  <si>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</si>
  <si>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mt16lvi010aad</t>
  </si>
  <si>
    <t xml:space="preserve">m²</t>
  </si>
  <si>
    <t xml:space="preserve">Colcha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</si>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</sst>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4.6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4.93</v>
      </c>
      <c r="H10" s="12">
        <f ca="1">ROUND(INDIRECT(ADDRESS(ROW()+(0), COLUMN()+(-2), 1))*INDIRECT(ADDRESS(ROW()+(0), COLUMN()+(-1), 1)), 2)</f>
        <v>59.16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2">
        <v>22.86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0.139</v>
      </c>
      <c r="G12" s="12">
        <v>315.71</v>
      </c>
      <c r="H12" s="12">
        <f ca="1">ROUND(INDIRECT(ADDRESS(ROW()+(0), COLUMN()+(-2), 1))*INDIRECT(ADDRESS(ROW()+(0), COLUMN()+(-1), 1)), 2)</f>
        <v>43.88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21.25</v>
      </c>
      <c r="G13" s="12">
        <v>2.24</v>
      </c>
      <c r="H13" s="12">
        <f ca="1">ROUND(INDIRECT(ADDRESS(ROW()+(0), COLUMN()+(-2), 1))*INDIRECT(ADDRESS(ROW()+(0), COLUMN()+(-1), 1)), 2)</f>
        <v>47.6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</v>
      </c>
      <c r="G14" s="12">
        <v>39.7</v>
      </c>
      <c r="H14" s="12">
        <f ca="1">ROUND(INDIRECT(ADDRESS(ROW()+(0), COLUMN()+(-2), 1))*INDIRECT(ADDRESS(ROW()+(0), COLUMN()+(-1), 1)), 2)</f>
        <v>0.4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1.2</v>
      </c>
      <c r="G15" s="12">
        <v>112.6</v>
      </c>
      <c r="H15" s="12">
        <f ca="1">ROUND(INDIRECT(ADDRESS(ROW()+(0), COLUMN()+(-2), 1))*INDIRECT(ADDRESS(ROW()+(0), COLUMN()+(-1), 1)), 2)</f>
        <v>135.12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</v>
      </c>
      <c r="G16" s="12">
        <v>6.73</v>
      </c>
      <c r="H16" s="12">
        <f ca="1">ROUND(INDIRECT(ADDRESS(ROW()+(0), COLUMN()+(-2), 1))*INDIRECT(ADDRESS(ROW()+(0), COLUMN()+(-1), 1)), 2)</f>
        <v>33.65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1.05</v>
      </c>
      <c r="G19" s="12">
        <v>27.59</v>
      </c>
      <c r="H19" s="12">
        <f ca="1">ROUND(INDIRECT(ADDRESS(ROW()+(0), COLUMN()+(-2), 1))*INDIRECT(ADDRESS(ROW()+(0), COLUMN()+(-1), 1)), 2)</f>
        <v>28.97</v>
      </c>
    </row>
    <row r="20" spans="1:8" ht="66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</v>
      </c>
      <c r="G20" s="12">
        <v>5.58</v>
      </c>
      <c r="H20" s="12">
        <f ca="1">ROUND(INDIRECT(ADDRESS(ROW()+(0), COLUMN()+(-2), 1))*INDIRECT(ADDRESS(ROW()+(0), COLUMN()+(-1), 1)), 2)</f>
        <v>44.64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150.6</v>
      </c>
      <c r="H21" s="12">
        <f ca="1">ROUND(INDIRECT(ADDRESS(ROW()+(0), COLUMN()+(-2), 1))*INDIRECT(ADDRESS(ROW()+(0), COLUMN()+(-1), 1)), 2)</f>
        <v>158.13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14</v>
      </c>
      <c r="G22" s="12">
        <v>0.47</v>
      </c>
      <c r="H22" s="12">
        <f ca="1">ROUND(INDIRECT(ADDRESS(ROW()+(0), COLUMN()+(-2), 1))*INDIRECT(ADDRESS(ROW()+(0), COLUMN()+(-1), 1)), 2)</f>
        <v>6.58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0.4</v>
      </c>
      <c r="G23" s="12">
        <v>56.47</v>
      </c>
      <c r="H23" s="12">
        <f ca="1">ROUND(INDIRECT(ADDRESS(ROW()+(0), COLUMN()+(-2), 1))*INDIRECT(ADDRESS(ROW()+(0), COLUMN()+(-1), 1)), 2)</f>
        <v>22.59</v>
      </c>
    </row>
    <row r="24" spans="1:8" ht="118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0.05</v>
      </c>
      <c r="G24" s="14">
        <v>33.16</v>
      </c>
      <c r="H24" s="14">
        <f ca="1">ROUND(INDIRECT(ADDRESS(ROW()+(0), COLUMN()+(-2), 1))*INDIRECT(ADDRESS(ROW()+(0), COLUMN()+(-1), 1)), 2)</f>
        <v>1.66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837.9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0.06</v>
      </c>
      <c r="G27" s="14">
        <v>53.58</v>
      </c>
      <c r="H27" s="14">
        <f ca="1">ROUND(INDIRECT(ADDRESS(ROW()+(0), COLUMN()+(-2), 1))*INDIRECT(ADDRESS(ROW()+(0), COLUMN()+(-1), 1)), 2)</f>
        <v>3.21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3.21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0.985</v>
      </c>
      <c r="G30" s="12">
        <v>119.98</v>
      </c>
      <c r="H30" s="12">
        <f ca="1">ROUND(INDIRECT(ADDRESS(ROW()+(0), COLUMN()+(-2), 1))*INDIRECT(ADDRESS(ROW()+(0), COLUMN()+(-1), 1)), 2)</f>
        <v>118.18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1.843</v>
      </c>
      <c r="G31" s="12">
        <v>70.3</v>
      </c>
      <c r="H31" s="12">
        <f ca="1">ROUND(INDIRECT(ADDRESS(ROW()+(0), COLUMN()+(-2), 1))*INDIRECT(ADDRESS(ROW()+(0), COLUMN()+(-1), 1)), 2)</f>
        <v>129.56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0.151</v>
      </c>
      <c r="G32" s="12">
        <v>119.98</v>
      </c>
      <c r="H32" s="12">
        <f ca="1">ROUND(INDIRECT(ADDRESS(ROW()+(0), COLUMN()+(-2), 1))*INDIRECT(ADDRESS(ROW()+(0), COLUMN()+(-1), 1)), 2)</f>
        <v>18.12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0.151</v>
      </c>
      <c r="G33" s="12">
        <v>73.05</v>
      </c>
      <c r="H33" s="12">
        <f ca="1">ROUND(INDIRECT(ADDRESS(ROW()+(0), COLUMN()+(-2), 1))*INDIRECT(ADDRESS(ROW()+(0), COLUMN()+(-1), 1)), 2)</f>
        <v>11.03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0.063</v>
      </c>
      <c r="G34" s="12">
        <v>123.28</v>
      </c>
      <c r="H34" s="12">
        <f ca="1">ROUND(INDIRECT(ADDRESS(ROW()+(0), COLUMN()+(-2), 1))*INDIRECT(ADDRESS(ROW()+(0), COLUMN()+(-1), 1)), 2)</f>
        <v>7.77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0.063</v>
      </c>
      <c r="G35" s="12">
        <v>73.05</v>
      </c>
      <c r="H35" s="12">
        <f ca="1">ROUND(INDIRECT(ADDRESS(ROW()+(0), COLUMN()+(-2), 1))*INDIRECT(ADDRESS(ROW()+(0), COLUMN()+(-1), 1)), 2)</f>
        <v>4.6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0.505</v>
      </c>
      <c r="G36" s="12">
        <v>119.98</v>
      </c>
      <c r="H36" s="12">
        <f ca="1">ROUND(INDIRECT(ADDRESS(ROW()+(0), COLUMN()+(-2), 1))*INDIRECT(ADDRESS(ROW()+(0), COLUMN()+(-1), 1)), 2)</f>
        <v>60.59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0.252</v>
      </c>
      <c r="G37" s="14">
        <v>73.05</v>
      </c>
      <c r="H37" s="14">
        <f ca="1">ROUND(INDIRECT(ADDRESS(ROW()+(0), COLUMN()+(-2), 1))*INDIRECT(ADDRESS(ROW()+(0), COLUMN()+(-1), 1)), 2)</f>
        <v>18.41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368.26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90</v>
      </c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1209.37</v>
      </c>
      <c r="H40" s="14">
        <f ca="1">ROUND(INDIRECT(ADDRESS(ROW()+(0), COLUMN()+(-2), 1))*INDIRECT(ADDRESS(ROW()+(0), COLUMN()+(-1), 1))/100, 2)</f>
        <v>24.19</v>
      </c>
    </row>
    <row r="41" spans="1:8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1233.56</v>
      </c>
    </row>
  </sheetData>
  <mergeCells count="4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  <mergeCell ref="A29:C29"/>
    <mergeCell ref="E29:F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