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<sst xmlns="http://schemas.openxmlformats.org/spreadsheetml/2006/main" count="73" uniqueCount="73">
  <si>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</si>
  <si>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QAG060</t>
  </si>
  <si>
    <t xml:space="preserve">m²</t>
  </si>
  <si>
    <t xml:space="preserve">Techumbre plana transitable, no ventilada, con piso flotante aislante, tipo invertida. Impermeabilización con láminas de PVC, tipo monocapa.</t>
  </si>
  <si>
    <r>
      <rPr>
        <sz val="8.25"/>
        <color rgb="FF000000"/>
        <rFont val="Arial"/>
        <family val="2"/>
      </rPr>
      <t xml:space="preserve">Techumbre plana transitable, no ventilada, con piso flotante aislante, tipo invertida, pendiente del 1% al 5%, para tráfico peatonal privado.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CAPA SEPARADORA BAJO IMPERMEABILIZACIÓN: geotextil no tejido compuesto por fibras de poliéster unidas por agujeteado, (300 g/m²); IMPERMEABILIZACIÓN: tipo monocapa, no adherida, formada por una membrana impermeabilizante flexible de PVC-P, (fv), de 1,2 mm de espesor, con armado de velo de fibra de vidrio, y con resistencia a la intemperie, colocada suelta sobre la capa separadora, fijada en solapes mediante soldadura termoplástica, y en los bordes soldada a perfiles colaminados de lámina metálica y PVC-P; CAPA SEPARADORA BAJO PROTECCIÓN: geotextil no tejido compuesto por fibras de poliéster unidas por agujeteado, (200 g/m²); CAPA DE PROTECCIÓN Y AISLAMIENTO TÉRMICO: piso flotante de baldosas aislantes, formadas por 35 mm de mortero y 40 mm de poliestireno extruido, de 600x600 mm, color gris, acabado poroso, colocadas directamente sobre la capa separadora.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</si>
  <si>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</si>
  <si>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</si>
  <si>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</si>
  <si>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</si>
  <si>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</si>
  <si>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</si>
  <si>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</si>
  <si>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</si>
  <si>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</si>
  <si>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</si>
  <si>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</si>
  <si>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</si>
  <si>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</si>
  <si>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</si>
  <si>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</si>
  <si>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</si>
  <si>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</si>
  <si>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</si>
  <si>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</si>
  <si>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</si>
  <si>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</si>
  <si>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</si>
  <si>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</si>
  <si>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</si>
  <si>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</si>
  <si>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</si>
  <si>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</si>
  <si>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</si>
  <si>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</si>
  <si>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</si>
  <si>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</si>
  <si>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</si>
  <si>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</si>
  <si>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</si>
  <si>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</si>
  <si>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</si>
  <si>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impermeabilización en los extremos de las membranas de PVC-P y en encuentros con elementos verticales.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</si>
  <si>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</si>
  <si>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</si>
  <si>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</si>
  <si>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mt15lfs010a</t>
  </si>
  <si>
    <t xml:space="preserve">m²</t>
  </si>
  <si>
    <t xml:space="preserve">Baldosa aislante, formada por 35 mm de mortero y 40 mm de poliestireno extruido, conductividad térmica 0,033 W/(mK).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</si>
  <si>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</si>
  <si>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</si>
  <si>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</si>
  <si>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</si>
  <si>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</si>
  <si>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</si>
  <si>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</si>
  <si>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</si>
  <si>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</si>
  <si>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</si>
  <si>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</si>
  <si>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</si>
  <si>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</si>
  <si>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</si>
  <si>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</si>
  <si>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</si>
  <si>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</si>
  <si>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</si>
  <si>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</si>
  <si>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</si>
  <si>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</si>
  <si>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</si>
  <si>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</si>
  <si>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$ 572,71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</si>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</sst>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55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44.84</v>
      </c>
      <c r="H17" s="12">
        <f ca="1">ROUND(INDIRECT(ADDRESS(ROW()+(0), COLUMN()+(-2), 1))*INDIRECT(ADDRESS(ROW()+(0), COLUMN()+(-1), 1)), 2)</f>
        <v>47.08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323.63</v>
      </c>
      <c r="H18" s="12">
        <f ca="1">ROUND(INDIRECT(ADDRESS(ROW()+(0), COLUMN()+(-2), 1))*INDIRECT(ADDRESS(ROW()+(0), COLUMN()+(-1), 1)), 2)</f>
        <v>339.81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0.4</v>
      </c>
      <c r="G19" s="12">
        <v>77.48</v>
      </c>
      <c r="H19" s="12">
        <f ca="1">ROUND(INDIRECT(ADDRESS(ROW()+(0), COLUMN()+(-2), 1))*INDIRECT(ADDRESS(ROW()+(0), COLUMN()+(-1), 1)), 2)</f>
        <v>30.99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27.59</v>
      </c>
      <c r="H20" s="12">
        <f ca="1">ROUND(INDIRECT(ADDRESS(ROW()+(0), COLUMN()+(-2), 1))*INDIRECT(ADDRESS(ROW()+(0), COLUMN()+(-1), 1)), 2)</f>
        <v>28.97</v>
      </c>
    </row>
    <row r="21" spans="1:8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1.05</v>
      </c>
      <c r="G21" s="14">
        <v>736.37</v>
      </c>
      <c r="H21" s="14">
        <f ca="1">ROUND(INDIRECT(ADDRESS(ROW()+(0), COLUMN()+(-2), 1))*INDIRECT(ADDRESS(ROW()+(0), COLUMN()+(-1), 1)), 2)</f>
        <v>773.19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1556.11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0.028</v>
      </c>
      <c r="G24" s="14">
        <v>53.58</v>
      </c>
      <c r="H24" s="14">
        <f ca="1">ROUND(INDIRECT(ADDRESS(ROW()+(0), COLUMN()+(-2), 1))*INDIRECT(ADDRESS(ROW()+(0), COLUMN()+(-1), 1)), 2)</f>
        <v>1.5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1.5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0.24</v>
      </c>
      <c r="G27" s="12">
        <v>119.98</v>
      </c>
      <c r="H27" s="12">
        <f ca="1">ROUND(INDIRECT(ADDRESS(ROW()+(0), COLUMN()+(-2), 1))*INDIRECT(ADDRESS(ROW()+(0), COLUMN()+(-1), 1)), 2)</f>
        <v>28.8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0.581</v>
      </c>
      <c r="G28" s="12">
        <v>70.3</v>
      </c>
      <c r="H28" s="12">
        <f ca="1">ROUND(INDIRECT(ADDRESS(ROW()+(0), COLUMN()+(-2), 1))*INDIRECT(ADDRESS(ROW()+(0), COLUMN()+(-1), 1)), 2)</f>
        <v>40.84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0.227</v>
      </c>
      <c r="G29" s="12">
        <v>119.98</v>
      </c>
      <c r="H29" s="12">
        <f ca="1">ROUND(INDIRECT(ADDRESS(ROW()+(0), COLUMN()+(-2), 1))*INDIRECT(ADDRESS(ROW()+(0), COLUMN()+(-1), 1)), 2)</f>
        <v>27.24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0.227</v>
      </c>
      <c r="G30" s="14">
        <v>73.05</v>
      </c>
      <c r="H30" s="14">
        <f ca="1">ROUND(INDIRECT(ADDRESS(ROW()+(0), COLUMN()+(-2), 1))*INDIRECT(ADDRESS(ROW()+(0), COLUMN()+(-1), 1)), 2)</f>
        <v>16.58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1))), 2)</f>
        <v>113.46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1)),INDIRECT(ADDRESS(ROW()+(-8), COLUMN()+(1), 1)),INDIRECT(ADDRESS(ROW()+(-11), COLUMN()+(1), 1))), 2)</f>
        <v>1671.07</v>
      </c>
      <c r="H33" s="14">
        <f ca="1">ROUND(INDIRECT(ADDRESS(ROW()+(0), COLUMN()+(-2), 1))*INDIRECT(ADDRESS(ROW()+(0), COLUMN()+(-1), 1))/100, 2)</f>
        <v>33.42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1)),INDIRECT(ADDRESS(ROW()+(-9), COLUMN()+(0), 1)),INDIRECT(ADDRESS(ROW()+(-12), COLUMN()+(0), 1))), 2)</f>
        <v>1704.49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